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-10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G29" i="7" l="1"/>
  <c r="N29" i="7" l="1"/>
  <c r="M29" i="7"/>
  <c r="L29" i="7"/>
  <c r="F29" i="7"/>
  <c r="H29" i="7"/>
  <c r="I29" i="7" l="1"/>
</calcChain>
</file>

<file path=xl/sharedStrings.xml><?xml version="1.0" encoding="utf-8"?>
<sst xmlns="http://schemas.openxmlformats.org/spreadsheetml/2006/main" count="68" uniqueCount="56">
  <si>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</si>
  <si>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</si>
  <si>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</si>
  <si>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</si>
  <si>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</si>
  <si>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</si>
  <si>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</si>
  <si>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</si>
  <si>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</si>
  <si>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</si>
  <si>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</si>
  <si>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</si>
  <si>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</si>
  <si>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</si>
  <si>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</si>
  <si>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</si>
  <si>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</si>
  <si>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</si>
  <si>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</si>
  <si>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</si>
  <si>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</si>
  <si>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</si>
  <si>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</si>
  <si>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</si>
  <si>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9.</t>
  </si>
  <si>
    <t>Gmina Damnica</t>
  </si>
  <si>
    <t>dochody własne jst oraz wolne środki</t>
  </si>
  <si>
    <t>kredyty, pożyczki i papiery wartościowe</t>
  </si>
  <si>
    <t>Dotacja dla Miasta Słupska na budowę schroniska (*)</t>
  </si>
  <si>
    <t xml:space="preserve">(*) limity wydatków na lata następne do zadania </t>
  </si>
  <si>
    <t>"Dotacja dla Miasta Słupska na budowę schroniska"</t>
  </si>
  <si>
    <t>11.</t>
  </si>
  <si>
    <t>Modernizacja gminnych hydrofornii oraz ujęć wodnych</t>
  </si>
  <si>
    <t>Zadania inwestycyjne w 2019 r. wraz z limitem wydatków</t>
  </si>
  <si>
    <t xml:space="preserve">rok budżetowy 2019 </t>
  </si>
  <si>
    <t>Rozbudowa sieci wodociągowych i kanalizacyjnych</t>
  </si>
  <si>
    <t>2.</t>
  </si>
  <si>
    <t>Pomoc finansowa dla Powiatu Słupskiego na przebudowę drogi powiatowej nr 1139G w m. Damno wraz z przebudową mostu</t>
  </si>
  <si>
    <t>Poprawa infrastruktury miejscowości Wielogłowy (FS)</t>
  </si>
  <si>
    <t>Doposażenie boiska sportowego (FS)</t>
  </si>
  <si>
    <t>środki wymienione w art.. 5 ust. 1 pkt 2 i 3 u. f.p.</t>
  </si>
  <si>
    <t>8.</t>
  </si>
  <si>
    <t>13.</t>
  </si>
  <si>
    <t>10.</t>
  </si>
  <si>
    <t>Modernizacja instalacji co i cwu w obiektach użyteczności publicznej gmin powiatu słupskiego - wymiana kotłów w urzędzie Gminy Damnica oraz budynku po starej remizie strażackiej w Damnicy</t>
  </si>
  <si>
    <t>Przebudowa budynku po remizie strażackiej</t>
  </si>
  <si>
    <t>12.</t>
  </si>
  <si>
    <t>Zagospodarowanie gminnych działek rekreacyjno-sportowych                          (FS 225 648,30zł)</t>
  </si>
  <si>
    <t>15.</t>
  </si>
  <si>
    <t>Opracowanie dokumentacji projektowej rozbudowy szkoły w Damnicy na potrzeby żłobka</t>
  </si>
  <si>
    <t>Przebudowa dróg gminnych                   (FS 60 100 zł)</t>
  </si>
  <si>
    <t>Rozbudowa oświetlenia gminnnego (FS 10 000 zł)</t>
  </si>
  <si>
    <t>Sporządzenie dokumentacji technicznej oczyszczalni scieków w Damnicy</t>
  </si>
  <si>
    <t>Pomoc finansowa dla Powiatu Słupskiego na realizacje zadania pn. Budowa chodnika w ciągu drogi powiatowej nr 1139G w m. Damica w kierunku m. Mianowice</t>
  </si>
  <si>
    <t>Aranżacja działki nr 10/56 w Bobrownikach (FS)</t>
  </si>
  <si>
    <t xml:space="preserve">Załącznik nr 3 do uchwały nr VIII/72/2019 Rady Gminy Damnica             z dnia 9 maja 2019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</si>
</sst>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0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view="pageLayout" zoomScale="90" zoomScaleNormal="90" zoomScalePageLayoutView="90" workbookViewId="0">
      <selection activeCell="K1" sqref="K1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2.28515625" style="19" customWidth="1"/>
    <col min="12" max="12" width="11.42578125" style="4" customWidth="1"/>
    <col min="13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L1" s="55" t="s">
        <v>55</v>
      </c>
      <c r="M1" s="55"/>
      <c r="N1" s="55"/>
      <c r="O1" s="55"/>
    </row>
    <row r="2" spans="1:15" ht="10.5" customHeight="1" x14ac:dyDescent="0.25"/>
    <row r="4" spans="1:15" ht="15.75" x14ac:dyDescent="0.25">
      <c r="A4" s="72" t="s">
        <v>33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15" ht="29.25" customHeight="1" x14ac:dyDescent="0.25"/>
    <row r="6" spans="1:15" ht="13.5" customHeight="1" x14ac:dyDescent="0.25">
      <c r="A6" s="59" t="s">
        <v>10</v>
      </c>
      <c r="B6" s="59" t="s">
        <v>0</v>
      </c>
      <c r="C6" s="59" t="s">
        <v>1</v>
      </c>
      <c r="D6" s="59" t="s">
        <v>2</v>
      </c>
      <c r="E6" s="59" t="s">
        <v>11</v>
      </c>
      <c r="F6" s="59" t="s">
        <v>12</v>
      </c>
      <c r="G6" s="59" t="s">
        <v>13</v>
      </c>
      <c r="H6" s="59"/>
      <c r="I6" s="59"/>
      <c r="J6" s="59"/>
      <c r="K6" s="59"/>
      <c r="L6" s="59"/>
      <c r="M6" s="59"/>
      <c r="N6" s="59"/>
      <c r="O6" s="73" t="s">
        <v>17</v>
      </c>
    </row>
    <row r="7" spans="1:15" ht="15" customHeight="1" x14ac:dyDescent="0.25">
      <c r="A7" s="59"/>
      <c r="B7" s="59"/>
      <c r="C7" s="59"/>
      <c r="D7" s="59"/>
      <c r="E7" s="59"/>
      <c r="F7" s="59"/>
      <c r="G7" s="59" t="s">
        <v>34</v>
      </c>
      <c r="H7" s="59" t="s">
        <v>14</v>
      </c>
      <c r="I7" s="59"/>
      <c r="J7" s="59" t="s">
        <v>15</v>
      </c>
      <c r="K7" s="59" t="s">
        <v>40</v>
      </c>
      <c r="L7" s="59">
        <v>2019</v>
      </c>
      <c r="M7" s="73">
        <v>2020</v>
      </c>
      <c r="N7" s="59">
        <v>2021</v>
      </c>
      <c r="O7" s="74"/>
    </row>
    <row r="8" spans="1:15" ht="54" x14ac:dyDescent="0.25">
      <c r="A8" s="59"/>
      <c r="B8" s="59"/>
      <c r="C8" s="59"/>
      <c r="D8" s="59"/>
      <c r="E8" s="59"/>
      <c r="F8" s="59"/>
      <c r="G8" s="59"/>
      <c r="H8" s="3" t="s">
        <v>26</v>
      </c>
      <c r="I8" s="3" t="s">
        <v>27</v>
      </c>
      <c r="J8" s="59"/>
      <c r="K8" s="59"/>
      <c r="L8" s="59"/>
      <c r="M8" s="75"/>
      <c r="N8" s="59"/>
      <c r="O8" s="75"/>
    </row>
    <row r="9" spans="1:15" ht="34.5" customHeight="1" x14ac:dyDescent="0.25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9"/>
    </row>
    <row r="10" spans="1:15" ht="29.25" customHeight="1" x14ac:dyDescent="0.25">
      <c r="A10" s="70" t="s">
        <v>18</v>
      </c>
      <c r="B10" s="56" t="s">
        <v>3</v>
      </c>
      <c r="C10" s="56" t="s">
        <v>4</v>
      </c>
      <c r="D10" s="82">
        <v>6050</v>
      </c>
      <c r="E10" s="70" t="s">
        <v>35</v>
      </c>
      <c r="F10" s="71">
        <v>603000</v>
      </c>
      <c r="G10" s="84">
        <v>603000</v>
      </c>
      <c r="H10" s="71"/>
      <c r="I10" s="71">
        <v>603000</v>
      </c>
      <c r="J10" s="63"/>
      <c r="K10" s="60"/>
      <c r="L10" s="63"/>
      <c r="M10" s="60"/>
      <c r="N10" s="63"/>
      <c r="O10" s="64" t="s">
        <v>25</v>
      </c>
    </row>
    <row r="11" spans="1:15" s="15" customFormat="1" ht="16.5" customHeight="1" x14ac:dyDescent="0.25">
      <c r="A11" s="70"/>
      <c r="B11" s="58"/>
      <c r="C11" s="58"/>
      <c r="D11" s="87"/>
      <c r="E11" s="70"/>
      <c r="F11" s="71"/>
      <c r="G11" s="85"/>
      <c r="H11" s="71"/>
      <c r="I11" s="71"/>
      <c r="J11" s="63"/>
      <c r="K11" s="61"/>
      <c r="L11" s="63"/>
      <c r="M11" s="61"/>
      <c r="N11" s="63"/>
      <c r="O11" s="65"/>
    </row>
    <row r="12" spans="1:15" ht="6" customHeight="1" x14ac:dyDescent="0.25">
      <c r="A12" s="70"/>
      <c r="B12" s="58"/>
      <c r="C12" s="58"/>
      <c r="D12" s="87"/>
      <c r="E12" s="70"/>
      <c r="F12" s="71"/>
      <c r="G12" s="86"/>
      <c r="H12" s="71"/>
      <c r="I12" s="71"/>
      <c r="J12" s="63"/>
      <c r="K12" s="62"/>
      <c r="L12" s="63"/>
      <c r="M12" s="62"/>
      <c r="N12" s="63"/>
      <c r="O12" s="66"/>
    </row>
    <row r="13" spans="1:15" ht="46.5" customHeight="1" x14ac:dyDescent="0.25">
      <c r="A13" s="6" t="s">
        <v>36</v>
      </c>
      <c r="B13" s="58"/>
      <c r="C13" s="58"/>
      <c r="D13" s="87"/>
      <c r="E13" s="16" t="s">
        <v>52</v>
      </c>
      <c r="F13" s="7">
        <v>150000</v>
      </c>
      <c r="G13" s="8">
        <v>100000</v>
      </c>
      <c r="H13" s="8"/>
      <c r="I13" s="8">
        <v>100000</v>
      </c>
      <c r="J13" s="8"/>
      <c r="K13" s="21"/>
      <c r="L13" s="8">
        <v>100000</v>
      </c>
      <c r="M13" s="8">
        <v>50000</v>
      </c>
      <c r="N13" s="8"/>
      <c r="O13" s="9" t="s">
        <v>25</v>
      </c>
    </row>
    <row r="14" spans="1:15" ht="42" customHeight="1" x14ac:dyDescent="0.25">
      <c r="A14" s="6" t="s">
        <v>19</v>
      </c>
      <c r="B14" s="58"/>
      <c r="C14" s="58"/>
      <c r="D14" s="87"/>
      <c r="E14" s="6" t="s">
        <v>32</v>
      </c>
      <c r="F14" s="7">
        <v>300000</v>
      </c>
      <c r="G14" s="8">
        <v>300000</v>
      </c>
      <c r="H14" s="8"/>
      <c r="I14" s="8">
        <v>300000</v>
      </c>
      <c r="J14" s="8"/>
      <c r="K14" s="21"/>
      <c r="L14" s="8"/>
      <c r="M14" s="8"/>
      <c r="N14" s="8"/>
      <c r="O14" s="9" t="s">
        <v>25</v>
      </c>
    </row>
    <row r="15" spans="1:15" ht="58.5" customHeight="1" x14ac:dyDescent="0.25">
      <c r="A15" s="6" t="s">
        <v>20</v>
      </c>
      <c r="B15" s="56" t="s">
        <v>5</v>
      </c>
      <c r="C15" s="56" t="s">
        <v>8</v>
      </c>
      <c r="D15" s="82">
        <v>6300</v>
      </c>
      <c r="E15" s="6" t="s">
        <v>37</v>
      </c>
      <c r="F15" s="8">
        <v>816518</v>
      </c>
      <c r="G15" s="8">
        <v>500000</v>
      </c>
      <c r="H15" s="8">
        <v>360000</v>
      </c>
      <c r="I15" s="8">
        <v>140000</v>
      </c>
      <c r="J15" s="8"/>
      <c r="K15" s="21"/>
      <c r="L15" s="8">
        <v>500000</v>
      </c>
      <c r="M15" s="8"/>
      <c r="N15" s="8"/>
      <c r="O15" s="6" t="s">
        <v>25</v>
      </c>
    </row>
    <row r="16" spans="1:15" s="53" customFormat="1" ht="63" customHeight="1" x14ac:dyDescent="0.25">
      <c r="A16" s="51"/>
      <c r="B16" s="58"/>
      <c r="C16" s="57"/>
      <c r="D16" s="83"/>
      <c r="E16" s="50" t="s">
        <v>53</v>
      </c>
      <c r="F16" s="52">
        <v>76500</v>
      </c>
      <c r="G16" s="52">
        <v>76500</v>
      </c>
      <c r="H16" s="52"/>
      <c r="I16" s="52">
        <v>76500</v>
      </c>
      <c r="J16" s="52"/>
      <c r="K16" s="52"/>
      <c r="L16" s="52"/>
      <c r="M16" s="52"/>
      <c r="N16" s="52"/>
      <c r="O16" s="51"/>
    </row>
    <row r="17" spans="1:15" ht="39.75" customHeight="1" x14ac:dyDescent="0.25">
      <c r="A17" s="6" t="s">
        <v>21</v>
      </c>
      <c r="B17" s="58"/>
      <c r="C17" s="56" t="s">
        <v>6</v>
      </c>
      <c r="D17" s="82">
        <v>6050</v>
      </c>
      <c r="E17" s="10" t="s">
        <v>50</v>
      </c>
      <c r="F17" s="8">
        <v>490000</v>
      </c>
      <c r="G17" s="8">
        <v>490000</v>
      </c>
      <c r="H17" s="8">
        <v>60100</v>
      </c>
      <c r="I17" s="8">
        <v>429900</v>
      </c>
      <c r="J17" s="8"/>
      <c r="K17" s="21"/>
      <c r="L17" s="8"/>
      <c r="M17" s="8"/>
      <c r="N17" s="8"/>
      <c r="O17" s="6" t="s">
        <v>25</v>
      </c>
    </row>
    <row r="18" spans="1:15" s="19" customFormat="1" ht="42.75" customHeight="1" x14ac:dyDescent="0.25">
      <c r="A18" s="20" t="s">
        <v>22</v>
      </c>
      <c r="B18" s="57"/>
      <c r="C18" s="57"/>
      <c r="D18" s="83"/>
      <c r="E18" s="17" t="s">
        <v>38</v>
      </c>
      <c r="F18" s="21">
        <v>13541</v>
      </c>
      <c r="G18" s="21">
        <v>13541</v>
      </c>
      <c r="H18" s="21">
        <v>13541</v>
      </c>
      <c r="I18" s="21"/>
      <c r="J18" s="21"/>
      <c r="K18" s="22"/>
      <c r="L18" s="22"/>
      <c r="M18" s="22"/>
      <c r="N18" s="21"/>
      <c r="O18" s="17" t="s">
        <v>25</v>
      </c>
    </row>
    <row r="19" spans="1:15" s="34" customFormat="1" ht="65.25" customHeight="1" x14ac:dyDescent="0.25">
      <c r="A19" s="32" t="s">
        <v>23</v>
      </c>
      <c r="B19" s="38">
        <v>700</v>
      </c>
      <c r="C19" s="38">
        <v>70005</v>
      </c>
      <c r="D19" s="32">
        <v>6050</v>
      </c>
      <c r="E19" s="32" t="s">
        <v>45</v>
      </c>
      <c r="F19" s="33">
        <v>183000</v>
      </c>
      <c r="G19" s="33">
        <v>183000</v>
      </c>
      <c r="H19" s="33">
        <v>90000</v>
      </c>
      <c r="I19" s="33">
        <v>93000</v>
      </c>
      <c r="J19" s="33"/>
      <c r="K19" s="33"/>
      <c r="L19" s="33"/>
      <c r="M19" s="33"/>
      <c r="N19" s="33"/>
      <c r="O19" s="32" t="s">
        <v>25</v>
      </c>
    </row>
    <row r="20" spans="1:15" ht="48" customHeight="1" x14ac:dyDescent="0.25">
      <c r="A20" s="6" t="s">
        <v>41</v>
      </c>
      <c r="B20" s="6">
        <v>750</v>
      </c>
      <c r="C20" s="6">
        <v>75023</v>
      </c>
      <c r="D20" s="6">
        <v>6060</v>
      </c>
      <c r="E20" s="6" t="s">
        <v>9</v>
      </c>
      <c r="F20" s="8">
        <v>40001</v>
      </c>
      <c r="G20" s="8">
        <v>40001</v>
      </c>
      <c r="H20" s="8">
        <v>26073.63</v>
      </c>
      <c r="I20" s="8">
        <v>13927.37</v>
      </c>
      <c r="J20" s="8"/>
      <c r="K20" s="21"/>
      <c r="L20" s="8"/>
      <c r="M20" s="8"/>
      <c r="N20" s="8"/>
      <c r="O20" s="6" t="s">
        <v>25</v>
      </c>
    </row>
    <row r="21" spans="1:15" s="43" customFormat="1" ht="48" customHeight="1" x14ac:dyDescent="0.25">
      <c r="A21" s="41" t="s">
        <v>24</v>
      </c>
      <c r="B21" s="40">
        <v>801</v>
      </c>
      <c r="C21" s="41">
        <v>80101</v>
      </c>
      <c r="D21" s="41">
        <v>6050</v>
      </c>
      <c r="E21" s="41" t="s">
        <v>49</v>
      </c>
      <c r="F21" s="42">
        <v>15000</v>
      </c>
      <c r="G21" s="42">
        <v>15000</v>
      </c>
      <c r="H21" s="42">
        <v>0</v>
      </c>
      <c r="I21" s="42">
        <v>15000</v>
      </c>
      <c r="J21" s="42"/>
      <c r="K21" s="42"/>
      <c r="L21" s="42"/>
      <c r="M21" s="42"/>
      <c r="N21" s="42"/>
      <c r="O21" s="41"/>
    </row>
    <row r="22" spans="1:15" s="28" customFormat="1" ht="87.75" customHeight="1" x14ac:dyDescent="0.25">
      <c r="A22" s="29" t="s">
        <v>43</v>
      </c>
      <c r="B22" s="37">
        <v>900</v>
      </c>
      <c r="C22" s="29">
        <v>90005</v>
      </c>
      <c r="D22" s="29">
        <v>6050</v>
      </c>
      <c r="E22" s="29" t="s">
        <v>44</v>
      </c>
      <c r="F22" s="30">
        <v>16000</v>
      </c>
      <c r="G22" s="30">
        <v>16000</v>
      </c>
      <c r="H22" s="30">
        <v>16000</v>
      </c>
      <c r="I22" s="30"/>
      <c r="J22" s="30"/>
      <c r="K22" s="30"/>
      <c r="L22" s="30"/>
      <c r="M22" s="30"/>
      <c r="N22" s="30"/>
      <c r="O22" s="29" t="s">
        <v>25</v>
      </c>
    </row>
    <row r="23" spans="1:15" ht="33" customHeight="1" x14ac:dyDescent="0.25">
      <c r="A23" s="25" t="s">
        <v>31</v>
      </c>
      <c r="B23" s="39"/>
      <c r="C23" s="25">
        <v>90013</v>
      </c>
      <c r="D23" s="25">
        <v>6610</v>
      </c>
      <c r="E23" s="25" t="s">
        <v>28</v>
      </c>
      <c r="F23" s="27">
        <v>332236.09999999998</v>
      </c>
      <c r="G23" s="27">
        <v>234025</v>
      </c>
      <c r="H23" s="27">
        <v>217888.07</v>
      </c>
      <c r="I23" s="27">
        <v>16136.93</v>
      </c>
      <c r="J23" s="26"/>
      <c r="K23" s="26"/>
      <c r="L23" s="27">
        <v>234025</v>
      </c>
      <c r="M23" s="27">
        <v>22332</v>
      </c>
      <c r="N23" s="27">
        <v>21725</v>
      </c>
      <c r="O23" s="25" t="s">
        <v>25</v>
      </c>
    </row>
    <row r="24" spans="1:15" ht="31.5" customHeight="1" x14ac:dyDescent="0.25">
      <c r="A24" s="35" t="s">
        <v>46</v>
      </c>
      <c r="B24" s="39"/>
      <c r="C24" s="36">
        <v>90015</v>
      </c>
      <c r="D24" s="25">
        <v>6050</v>
      </c>
      <c r="E24" s="25" t="s">
        <v>51</v>
      </c>
      <c r="F24" s="27">
        <v>115500</v>
      </c>
      <c r="G24" s="27">
        <v>115500</v>
      </c>
      <c r="H24" s="27">
        <v>10000</v>
      </c>
      <c r="I24" s="27">
        <v>105500</v>
      </c>
      <c r="J24" s="27"/>
      <c r="K24" s="27"/>
      <c r="L24" s="27"/>
      <c r="M24" s="27"/>
      <c r="N24" s="27"/>
      <c r="O24" s="25" t="s">
        <v>25</v>
      </c>
    </row>
    <row r="25" spans="1:15" s="46" customFormat="1" ht="31.5" customHeight="1" x14ac:dyDescent="0.25">
      <c r="A25" s="35"/>
      <c r="B25" s="45"/>
      <c r="C25" s="54">
        <v>90095</v>
      </c>
      <c r="D25" s="45">
        <v>6050</v>
      </c>
      <c r="E25" s="49" t="s">
        <v>54</v>
      </c>
      <c r="F25" s="48">
        <v>15000</v>
      </c>
      <c r="G25" s="48">
        <v>15000</v>
      </c>
      <c r="H25" s="48">
        <v>15000</v>
      </c>
      <c r="I25" s="48"/>
      <c r="J25" s="48"/>
      <c r="K25" s="48"/>
      <c r="L25" s="48"/>
      <c r="M25" s="48"/>
      <c r="N25" s="48"/>
      <c r="O25" s="47"/>
    </row>
    <row r="26" spans="1:15" s="19" customFormat="1" ht="39.75" customHeight="1" x14ac:dyDescent="0.25">
      <c r="A26" s="35" t="s">
        <v>42</v>
      </c>
      <c r="B26" s="31">
        <v>926</v>
      </c>
      <c r="C26" s="47">
        <v>92601</v>
      </c>
      <c r="D26" s="47">
        <v>6050</v>
      </c>
      <c r="E26" s="47" t="s">
        <v>39</v>
      </c>
      <c r="F26" s="21">
        <v>15000</v>
      </c>
      <c r="G26" s="21">
        <v>15000</v>
      </c>
      <c r="H26" s="21">
        <v>15000</v>
      </c>
      <c r="I26" s="21"/>
      <c r="J26" s="21"/>
      <c r="K26" s="21"/>
      <c r="L26" s="21"/>
      <c r="M26" s="21"/>
      <c r="N26" s="21"/>
      <c r="O26" s="20" t="s">
        <v>25</v>
      </c>
    </row>
    <row r="27" spans="1:15" s="5" customFormat="1" ht="50.25" customHeight="1" x14ac:dyDescent="0.25">
      <c r="A27" s="6" t="s">
        <v>48</v>
      </c>
      <c r="B27" s="44"/>
      <c r="C27" s="18">
        <v>92695</v>
      </c>
      <c r="D27" s="23">
        <v>6050</v>
      </c>
      <c r="E27" s="44" t="s">
        <v>47</v>
      </c>
      <c r="F27" s="8">
        <v>263704.07</v>
      </c>
      <c r="G27" s="8">
        <v>263704.07</v>
      </c>
      <c r="H27" s="8">
        <v>225648.3</v>
      </c>
      <c r="I27" s="8">
        <v>38055.769999999997</v>
      </c>
      <c r="J27" s="8"/>
      <c r="K27" s="21"/>
      <c r="L27" s="8"/>
      <c r="M27" s="8"/>
      <c r="N27" s="8"/>
      <c r="O27" s="6" t="s">
        <v>25</v>
      </c>
    </row>
    <row r="28" spans="1:15" ht="10.5" customHeight="1" x14ac:dyDescent="0.25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</row>
    <row r="29" spans="1:15" x14ac:dyDescent="0.25">
      <c r="A29" s="78" t="s">
        <v>7</v>
      </c>
      <c r="B29" s="78"/>
      <c r="C29" s="78"/>
      <c r="D29" s="78"/>
      <c r="E29" s="78"/>
      <c r="F29" s="1">
        <f>SUM(F10:F27)</f>
        <v>3445000.17</v>
      </c>
      <c r="G29" s="1">
        <f>SUM(G10:G27)</f>
        <v>2980271.07</v>
      </c>
      <c r="H29" s="1">
        <f>SUM(H10:H27)</f>
        <v>1049251</v>
      </c>
      <c r="I29" s="1">
        <f>SUM(I10:I27)</f>
        <v>1931020.07</v>
      </c>
      <c r="J29" s="1"/>
      <c r="K29" s="1"/>
      <c r="L29" s="1">
        <f>SUM(L10:L27)</f>
        <v>834025</v>
      </c>
      <c r="M29" s="1">
        <f>SUM(M10:M27)</f>
        <v>72332</v>
      </c>
      <c r="N29" s="1">
        <f>SUM(N10:N27)</f>
        <v>21725</v>
      </c>
      <c r="O29" s="11"/>
    </row>
    <row r="33" spans="1:14" ht="13.5" customHeight="1" x14ac:dyDescent="0.25">
      <c r="A33" s="55"/>
      <c r="B33" s="55"/>
      <c r="C33" s="55"/>
    </row>
    <row r="34" spans="1:14" ht="12.75" customHeight="1" x14ac:dyDescent="0.25">
      <c r="A34" s="12"/>
      <c r="B34" s="12"/>
      <c r="C34" s="12"/>
      <c r="J34" s="12"/>
      <c r="K34" s="12"/>
      <c r="L34" s="12"/>
      <c r="M34" s="12"/>
      <c r="N34" s="12"/>
    </row>
    <row r="35" spans="1:14" ht="12.75" customHeight="1" x14ac:dyDescent="0.25">
      <c r="A35" s="12"/>
      <c r="B35" s="12"/>
      <c r="C35" s="12"/>
      <c r="G35" s="79" t="s">
        <v>29</v>
      </c>
      <c r="H35" s="79"/>
      <c r="I35" s="80"/>
      <c r="J35" s="81" t="s">
        <v>16</v>
      </c>
      <c r="K35" s="81"/>
      <c r="L35" s="81"/>
      <c r="M35" s="24"/>
      <c r="N35" s="12"/>
    </row>
    <row r="36" spans="1:14" ht="15" customHeight="1" x14ac:dyDescent="0.25">
      <c r="A36" s="12"/>
      <c r="B36" s="12"/>
      <c r="C36" s="12"/>
      <c r="G36" s="79"/>
      <c r="H36" s="79"/>
      <c r="I36" s="80"/>
      <c r="J36" s="81">
        <v>2022</v>
      </c>
      <c r="K36" s="76">
        <v>2023</v>
      </c>
      <c r="L36" s="81">
        <v>2024</v>
      </c>
      <c r="M36" s="24"/>
      <c r="N36" s="13"/>
    </row>
    <row r="37" spans="1:14" ht="12.75" customHeight="1" x14ac:dyDescent="0.25">
      <c r="G37" s="79" t="s">
        <v>30</v>
      </c>
      <c r="H37" s="79"/>
      <c r="I37" s="80"/>
      <c r="J37" s="81"/>
      <c r="K37" s="77"/>
      <c r="L37" s="81"/>
      <c r="M37" s="24"/>
      <c r="N37" s="2"/>
    </row>
    <row r="38" spans="1:14" x14ac:dyDescent="0.25">
      <c r="G38" s="79"/>
      <c r="H38" s="79"/>
      <c r="I38" s="80"/>
      <c r="J38" s="63">
        <v>21125</v>
      </c>
      <c r="K38" s="60">
        <v>20525</v>
      </c>
      <c r="L38" s="63">
        <v>5038</v>
      </c>
      <c r="M38" s="14"/>
    </row>
    <row r="39" spans="1:14" x14ac:dyDescent="0.25">
      <c r="J39" s="63"/>
      <c r="K39" s="62"/>
      <c r="L39" s="63"/>
      <c r="M39" s="14"/>
    </row>
  </sheetData>
  <mergeCells count="51">
    <mergeCell ref="J38:J39"/>
    <mergeCell ref="L38:L39"/>
    <mergeCell ref="C15:C16"/>
    <mergeCell ref="D15:D16"/>
    <mergeCell ref="G10:G12"/>
    <mergeCell ref="D10:D14"/>
    <mergeCell ref="D17:D18"/>
    <mergeCell ref="A33:C33"/>
    <mergeCell ref="K36:K37"/>
    <mergeCell ref="K38:K39"/>
    <mergeCell ref="K10:K12"/>
    <mergeCell ref="J10:J12"/>
    <mergeCell ref="A28:O28"/>
    <mergeCell ref="A29:E29"/>
    <mergeCell ref="H10:H12"/>
    <mergeCell ref="B10:B14"/>
    <mergeCell ref="C10:C14"/>
    <mergeCell ref="L10:L12"/>
    <mergeCell ref="G35:I36"/>
    <mergeCell ref="J35:L35"/>
    <mergeCell ref="J36:J37"/>
    <mergeCell ref="L36:L37"/>
    <mergeCell ref="G37:I38"/>
    <mergeCell ref="M6:N6"/>
    <mergeCell ref="O6:O8"/>
    <mergeCell ref="G7:G8"/>
    <mergeCell ref="H7:I7"/>
    <mergeCell ref="J7:J8"/>
    <mergeCell ref="L7:L8"/>
    <mergeCell ref="M7:M8"/>
    <mergeCell ref="C6:C8"/>
    <mergeCell ref="D6:D8"/>
    <mergeCell ref="E6:E8"/>
    <mergeCell ref="F6:F8"/>
    <mergeCell ref="G6:L6"/>
    <mergeCell ref="L1:O1"/>
    <mergeCell ref="C17:C18"/>
    <mergeCell ref="B15:B18"/>
    <mergeCell ref="K7:K8"/>
    <mergeCell ref="N7:N8"/>
    <mergeCell ref="M10:M12"/>
    <mergeCell ref="N10:N12"/>
    <mergeCell ref="O10:O12"/>
    <mergeCell ref="A9:O9"/>
    <mergeCell ref="A10:A12"/>
    <mergeCell ref="E10:E12"/>
    <mergeCell ref="F10:F12"/>
    <mergeCell ref="I10:I12"/>
    <mergeCell ref="A4:O4"/>
    <mergeCell ref="A6:A8"/>
    <mergeCell ref="B6:B8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2019-04-19T08:20:16Z</cp:lastPrinted>
  <dcterms:created xsi:type="dcterms:W3CDTF">2014-09-23T07:49:42Z</dcterms:created>
  <dcterms:modified xsi:type="dcterms:W3CDTF">2019-05-10T08:16:58Z</dcterms:modified>
</cp:coreProperties>
</file>