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H61" i="1" l="1"/>
  <c r="I20" i="1" l="1"/>
  <c r="G61" i="1" l="1"/>
  <c r="I56" i="1"/>
  <c r="I53" i="1"/>
  <c r="I50" i="1"/>
  <c r="I47" i="1"/>
  <c r="I45" i="1"/>
  <c r="I43" i="1"/>
  <c r="I39" i="1"/>
  <c r="I36" i="1"/>
  <c r="I33" i="1"/>
  <c r="I31" i="1"/>
  <c r="I29" i="1"/>
  <c r="I28" i="1"/>
  <c r="I26" i="1"/>
  <c r="I16" i="1"/>
  <c r="I15" i="1"/>
  <c r="I13" i="1"/>
  <c r="I8" i="1"/>
  <c r="I61" i="1" l="1"/>
</calcChain>
</file>

<file path=xl/sharedStrings.xml><?xml version="1.0" encoding="utf-8"?>
<sst xmlns="http://schemas.openxmlformats.org/spreadsheetml/2006/main" count="93" uniqueCount="76">
  <si>
    <t>Wydatki na przedsięwzięcia realizowane w ramach  Funduszu Sołeckiego w 2019 roku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</si>
  <si>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</si>
  <si>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</si>
  <si>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</si>
  <si>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</si>
  <si>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</si>
  <si>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</si>
  <si>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</si>
  <si>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</si>
  <si>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Plan wydatków na 2019 rok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</si>
  <si>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</si>
  <si>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</si>
  <si>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</si>
  <si>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</si>
  <si>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</si>
  <si>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</si>
  <si>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</si>
  <si>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</si>
  <si>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</si>
  <si>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</si>
  <si>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organizacja spotkań integracyjnych mieszkańców sołectwa</t>
  </si>
  <si>
    <t>estetyzacja sołectwa</t>
  </si>
  <si>
    <t>Bięcino</t>
  </si>
  <si>
    <t>organizacja spotkania integracyjnego - Mikołajki</t>
  </si>
  <si>
    <t>doposażenie placu zabaw - siłownia zewnętrzna</t>
  </si>
  <si>
    <t>Budy</t>
  </si>
  <si>
    <t>doposażenie placu rekreacyjnego - siłownia</t>
  </si>
  <si>
    <t>Damnica</t>
  </si>
  <si>
    <t>promocja gminy</t>
  </si>
  <si>
    <t>zakup wyposażenia w celu utrzymania gotowości bojowej OSP</t>
  </si>
  <si>
    <t>doposażenie boiska sportowego</t>
  </si>
  <si>
    <t>Damno</t>
  </si>
  <si>
    <t>organizacja festynu integracyjnego</t>
  </si>
  <si>
    <t>doposażenie placu rekreacyjnego</t>
  </si>
  <si>
    <t>Dąbrówka</t>
  </si>
  <si>
    <t>Domaradz</t>
  </si>
  <si>
    <t>poprawa infrastruktury drogowej na terenie sołectwa</t>
  </si>
  <si>
    <t>Karzniczka</t>
  </si>
  <si>
    <t>Łebień</t>
  </si>
  <si>
    <t>promocja gminy - zakup strojów ludowych</t>
  </si>
  <si>
    <t>Łojewo</t>
  </si>
  <si>
    <t>organizacja spotkań integracyjnych dla mieszkańców</t>
  </si>
  <si>
    <t>zagospodarowanie teremu działki gminnej - placu zabaw</t>
  </si>
  <si>
    <t>Mianowice</t>
  </si>
  <si>
    <t>doposażenie  placu rekreacyjnego</t>
  </si>
  <si>
    <t>Sąborze</t>
  </si>
  <si>
    <t>poprawa infrastruktury drogowej</t>
  </si>
  <si>
    <t>zakup tablicy informacyjnej</t>
  </si>
  <si>
    <t xml:space="preserve">doposażenie placu zabaw </t>
  </si>
  <si>
    <t>Stara Dąbrowa</t>
  </si>
  <si>
    <t>Strzyżyno</t>
  </si>
  <si>
    <t>zagospodarowanie terenu działki gminnej</t>
  </si>
  <si>
    <t>Świecichowo</t>
  </si>
  <si>
    <t>organizacja spotkania integracyjnego w terenie</t>
  </si>
  <si>
    <t xml:space="preserve">zakup doposażenia do świetlicy wiejskiej </t>
  </si>
  <si>
    <t>Świtały</t>
  </si>
  <si>
    <t>organizacja spotkań rekreacyjno - integracyjnych</t>
  </si>
  <si>
    <t>estetyzacja sołectwa - utrzymanie terenów zielonych</t>
  </si>
  <si>
    <t xml:space="preserve">zagospodarowanie terenu działek gminnych </t>
  </si>
  <si>
    <t>Wielogłowy</t>
  </si>
  <si>
    <t>poprawa infrastruktury miejscowości</t>
  </si>
  <si>
    <t>zakup materiałów do konserwacji placów zabaw</t>
  </si>
  <si>
    <t>Zagórzyca</t>
  </si>
  <si>
    <t>estetyzacja wsi</t>
  </si>
  <si>
    <t>Razem:</t>
  </si>
  <si>
    <t>zagospodarowanie terenu rekreacyjno-sportowego</t>
  </si>
  <si>
    <t>budowa oświetlenia</t>
  </si>
  <si>
    <t>zakup betonowego stołu do gry + doposażenie placu gminnego</t>
  </si>
  <si>
    <t>zagospodarowanie terenu rekreacyjno-sportowego dz. nr 35</t>
  </si>
  <si>
    <t>doposażenie placu zabaw</t>
  </si>
  <si>
    <t>doświetlenie parku - oświetlenie drogowe</t>
  </si>
  <si>
    <t>aranżacja działki nr 10/56</t>
  </si>
  <si>
    <t>estetyzacja wsi - zagospodarowanie działki gminnej</t>
  </si>
  <si>
    <t>Załącznik nr 4</t>
  </si>
  <si>
    <t xml:space="preserve">do uchwały nr X/106/2019 Rady Gminy Damnica </t>
  </si>
  <si>
    <t>z dnia 26 sierpnia 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</si>
</sst>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hair">
        <color indexed="64"/>
      </left>
      <right/>
      <top/>
      <bottom style="thin">
        <color theme="1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14" xfId="0" applyNumberFormat="1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4" fontId="5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4" fontId="1" fillId="0" borderId="21" xfId="0" applyNumberFormat="1" applyFont="1" applyBorder="1" applyAlignment="1">
      <alignment horizontal="right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4" fontId="1" fillId="0" borderId="24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2" xfId="0" applyNumberFormat="1" applyFont="1" applyBorder="1" applyAlignment="1">
      <alignment horizontal="right" vertical="center" wrapText="1"/>
    </xf>
    <xf numFmtId="4" fontId="1" fillId="0" borderId="25" xfId="0" applyNumberFormat="1" applyFont="1" applyBorder="1" applyAlignment="1">
      <alignment horizontal="right" vertical="center" wrapText="1"/>
    </xf>
    <xf numFmtId="4" fontId="1" fillId="0" borderId="15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31" xfId="0" applyNumberFormat="1" applyFont="1" applyBorder="1" applyAlignment="1">
      <alignment horizontal="right" vertical="center" wrapText="1"/>
    </xf>
    <xf numFmtId="4" fontId="1" fillId="0" borderId="22" xfId="0" applyNumberFormat="1" applyFont="1" applyBorder="1" applyAlignment="1">
      <alignment horizontal="right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28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4" fontId="1" fillId="0" borderId="3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abSelected="1" zoomScale="130" zoomScaleNormal="130" workbookViewId="0">
      <selection activeCell="D3" sqref="D3"/>
    </sheetView>
  </sheetViews>
  <sheetFormatPr defaultColWidth="9.140625" defaultRowHeight="12.75" x14ac:dyDescent="0.25"/>
  <cols>
    <col min="1" max="1" width="4.140625" style="1" customWidth="1"/>
    <col min="2" max="2" width="14.28515625" style="1" bestFit="1" customWidth="1"/>
    <col min="3" max="3" width="6.42578125" style="1" customWidth="1"/>
    <col min="4" max="4" width="8.42578125" style="1" bestFit="1" customWidth="1"/>
    <col min="5" max="5" width="5.42578125" style="1" customWidth="1"/>
    <col min="6" max="6" width="58.140625" style="1" customWidth="1"/>
    <col min="7" max="8" width="12.42578125" style="1" customWidth="1"/>
    <col min="9" max="9" width="13.85546875" style="1" bestFit="1" customWidth="1"/>
    <col min="10" max="10" width="9.140625" style="1"/>
    <col min="11" max="11" width="10.85546875" style="1" customWidth="1"/>
    <col min="12" max="12" width="9.42578125" style="1" bestFit="1" customWidth="1"/>
    <col min="13" max="16384" width="9.140625" style="1"/>
  </cols>
  <sheetData>
    <row r="1" spans="1:9" x14ac:dyDescent="0.25">
      <c r="H1" s="1" t="s">
        <v>73</v>
      </c>
    </row>
    <row r="2" spans="1:9" x14ac:dyDescent="0.25">
      <c r="G2" s="58" t="s">
        <v>74</v>
      </c>
      <c r="H2" s="58"/>
      <c r="I2" s="58"/>
    </row>
    <row r="3" spans="1:9" x14ac:dyDescent="0.25">
      <c r="G3" s="58" t="s">
        <v>75</v>
      </c>
      <c r="H3" s="58"/>
      <c r="I3" s="58"/>
    </row>
    <row r="4" spans="1:9" ht="15.75" x14ac:dyDescent="0.25">
      <c r="A4" s="73" t="s">
        <v>0</v>
      </c>
      <c r="B4" s="73"/>
      <c r="C4" s="73"/>
      <c r="D4" s="73"/>
      <c r="E4" s="73"/>
      <c r="F4" s="73"/>
      <c r="G4" s="73"/>
      <c r="H4" s="73"/>
      <c r="I4" s="73"/>
    </row>
    <row r="6" spans="1:9" ht="27" x14ac:dyDescent="0.2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4" t="s">
        <v>9</v>
      </c>
    </row>
    <row r="7" spans="1:9" ht="13.15" x14ac:dyDescent="0.3">
      <c r="A7" s="5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16</v>
      </c>
      <c r="H7" s="6" t="s">
        <v>17</v>
      </c>
      <c r="I7" s="7" t="s">
        <v>18</v>
      </c>
    </row>
    <row r="8" spans="1:9" x14ac:dyDescent="0.25">
      <c r="A8" s="45">
        <v>1</v>
      </c>
      <c r="B8" s="49" t="s">
        <v>19</v>
      </c>
      <c r="C8" s="8">
        <v>853</v>
      </c>
      <c r="D8" s="8">
        <v>85395</v>
      </c>
      <c r="E8" s="8">
        <v>4300</v>
      </c>
      <c r="F8" s="9" t="s">
        <v>20</v>
      </c>
      <c r="G8" s="10">
        <v>6000</v>
      </c>
      <c r="H8" s="10"/>
      <c r="I8" s="53">
        <f>SUM(G8:H12)</f>
        <v>38554</v>
      </c>
    </row>
    <row r="9" spans="1:9" s="26" customFormat="1" x14ac:dyDescent="0.25">
      <c r="A9" s="74"/>
      <c r="B9" s="65"/>
      <c r="C9" s="29">
        <v>900</v>
      </c>
      <c r="D9" s="29">
        <v>90015</v>
      </c>
      <c r="E9" s="29">
        <v>6050</v>
      </c>
      <c r="F9" s="30" t="s">
        <v>70</v>
      </c>
      <c r="G9" s="31"/>
      <c r="H9" s="31">
        <v>7000</v>
      </c>
      <c r="I9" s="64"/>
    </row>
    <row r="10" spans="1:9" ht="12.75" customHeight="1" x14ac:dyDescent="0.25">
      <c r="A10" s="46"/>
      <c r="B10" s="50"/>
      <c r="C10" s="11">
        <v>900</v>
      </c>
      <c r="D10" s="11">
        <v>90095</v>
      </c>
      <c r="E10" s="11">
        <v>4210</v>
      </c>
      <c r="F10" s="12" t="s">
        <v>21</v>
      </c>
      <c r="G10" s="13">
        <v>8054</v>
      </c>
      <c r="H10" s="13"/>
      <c r="I10" s="54"/>
    </row>
    <row r="11" spans="1:9" s="26" customFormat="1" ht="12.75" customHeight="1" x14ac:dyDescent="0.25">
      <c r="A11" s="47"/>
      <c r="B11" s="51"/>
      <c r="C11" s="32">
        <v>900</v>
      </c>
      <c r="D11" s="32">
        <v>90095</v>
      </c>
      <c r="E11" s="32">
        <v>6050</v>
      </c>
      <c r="F11" s="33" t="s">
        <v>71</v>
      </c>
      <c r="G11" s="34"/>
      <c r="H11" s="34">
        <v>15000</v>
      </c>
      <c r="I11" s="55"/>
    </row>
    <row r="12" spans="1:9" ht="12" customHeight="1" x14ac:dyDescent="0.25">
      <c r="A12" s="48"/>
      <c r="B12" s="52"/>
      <c r="C12" s="14">
        <v>926</v>
      </c>
      <c r="D12" s="14">
        <v>92695</v>
      </c>
      <c r="E12" s="14">
        <v>4210</v>
      </c>
      <c r="F12" s="15" t="s">
        <v>69</v>
      </c>
      <c r="G12" s="16">
        <v>2500</v>
      </c>
      <c r="H12" s="16"/>
      <c r="I12" s="56"/>
    </row>
    <row r="13" spans="1:9" x14ac:dyDescent="0.25">
      <c r="A13" s="45">
        <v>2</v>
      </c>
      <c r="B13" s="49" t="s">
        <v>22</v>
      </c>
      <c r="C13" s="8">
        <v>853</v>
      </c>
      <c r="D13" s="8">
        <v>85395</v>
      </c>
      <c r="E13" s="8">
        <v>4300</v>
      </c>
      <c r="F13" s="9" t="s">
        <v>23</v>
      </c>
      <c r="G13" s="10">
        <v>1500</v>
      </c>
      <c r="H13" s="10"/>
      <c r="I13" s="53">
        <f>SUM(G13:H14)</f>
        <v>18971</v>
      </c>
    </row>
    <row r="14" spans="1:9" x14ac:dyDescent="0.25">
      <c r="A14" s="48"/>
      <c r="B14" s="52"/>
      <c r="C14" s="14">
        <v>926</v>
      </c>
      <c r="D14" s="14">
        <v>92695</v>
      </c>
      <c r="E14" s="14">
        <v>6050</v>
      </c>
      <c r="F14" s="15" t="s">
        <v>24</v>
      </c>
      <c r="G14" s="16"/>
      <c r="H14" s="16">
        <v>17471</v>
      </c>
      <c r="I14" s="56"/>
    </row>
    <row r="15" spans="1:9" ht="15" customHeight="1" x14ac:dyDescent="0.25">
      <c r="A15" s="17">
        <v>3</v>
      </c>
      <c r="B15" s="18" t="s">
        <v>25</v>
      </c>
      <c r="C15" s="18">
        <v>926</v>
      </c>
      <c r="D15" s="18">
        <v>92695</v>
      </c>
      <c r="E15" s="18">
        <v>6050</v>
      </c>
      <c r="F15" s="19" t="s">
        <v>26</v>
      </c>
      <c r="G15" s="20"/>
      <c r="H15" s="20">
        <v>16664</v>
      </c>
      <c r="I15" s="21">
        <f>SUM(G15:H15)</f>
        <v>16664</v>
      </c>
    </row>
    <row r="16" spans="1:9" x14ac:dyDescent="0.25">
      <c r="A16" s="45">
        <v>4</v>
      </c>
      <c r="B16" s="49" t="s">
        <v>27</v>
      </c>
      <c r="C16" s="8">
        <v>750</v>
      </c>
      <c r="D16" s="8">
        <v>75075</v>
      </c>
      <c r="E16" s="8">
        <v>4210</v>
      </c>
      <c r="F16" s="9" t="s">
        <v>28</v>
      </c>
      <c r="G16" s="10">
        <v>9000</v>
      </c>
      <c r="H16" s="10"/>
      <c r="I16" s="53">
        <f>SUM(G16:H19)</f>
        <v>47074</v>
      </c>
    </row>
    <row r="17" spans="1:12" ht="15" customHeight="1" x14ac:dyDescent="0.25">
      <c r="A17" s="46"/>
      <c r="B17" s="50"/>
      <c r="C17" s="11">
        <v>754</v>
      </c>
      <c r="D17" s="11">
        <v>75412</v>
      </c>
      <c r="E17" s="11">
        <v>4210</v>
      </c>
      <c r="F17" s="12" t="s">
        <v>29</v>
      </c>
      <c r="G17" s="13">
        <v>10000</v>
      </c>
      <c r="H17" s="13"/>
      <c r="I17" s="54"/>
    </row>
    <row r="18" spans="1:12" ht="15" customHeight="1" x14ac:dyDescent="0.25">
      <c r="A18" s="46"/>
      <c r="B18" s="50"/>
      <c r="C18" s="50">
        <v>926</v>
      </c>
      <c r="D18" s="11">
        <v>92601</v>
      </c>
      <c r="E18" s="50">
        <v>6050</v>
      </c>
      <c r="F18" s="12" t="s">
        <v>30</v>
      </c>
      <c r="G18" s="13"/>
      <c r="H18" s="13">
        <v>15000</v>
      </c>
      <c r="I18" s="54"/>
    </row>
    <row r="19" spans="1:12" ht="15" customHeight="1" x14ac:dyDescent="0.25">
      <c r="A19" s="48"/>
      <c r="B19" s="52"/>
      <c r="C19" s="52"/>
      <c r="D19" s="14">
        <v>92695</v>
      </c>
      <c r="E19" s="52"/>
      <c r="F19" s="22" t="s">
        <v>67</v>
      </c>
      <c r="G19" s="16"/>
      <c r="H19" s="16">
        <v>13074</v>
      </c>
      <c r="I19" s="56"/>
    </row>
    <row r="20" spans="1:12" s="26" customFormat="1" ht="15" customHeight="1" x14ac:dyDescent="0.25">
      <c r="A20" s="66">
        <v>5</v>
      </c>
      <c r="B20" s="68" t="s">
        <v>31</v>
      </c>
      <c r="C20" s="27">
        <v>600</v>
      </c>
      <c r="D20" s="35">
        <v>60016</v>
      </c>
      <c r="E20" s="35">
        <v>6050</v>
      </c>
      <c r="F20" s="37" t="s">
        <v>46</v>
      </c>
      <c r="G20" s="36"/>
      <c r="H20" s="10">
        <v>10000</v>
      </c>
      <c r="I20" s="70">
        <f>SUM(G20:H25)</f>
        <v>42367</v>
      </c>
      <c r="J20" s="38"/>
    </row>
    <row r="21" spans="1:12" ht="15" customHeight="1" x14ac:dyDescent="0.25">
      <c r="A21" s="61"/>
      <c r="B21" s="62"/>
      <c r="C21" s="28">
        <v>853</v>
      </c>
      <c r="D21" s="28">
        <v>85395</v>
      </c>
      <c r="E21" s="28">
        <v>4300</v>
      </c>
      <c r="F21" s="30" t="s">
        <v>32</v>
      </c>
      <c r="G21" s="13">
        <v>4367</v>
      </c>
      <c r="H21" s="31"/>
      <c r="I21" s="71"/>
      <c r="J21" s="38"/>
    </row>
    <row r="22" spans="1:12" ht="15" customHeight="1" x14ac:dyDescent="0.25">
      <c r="A22" s="61"/>
      <c r="B22" s="62"/>
      <c r="C22" s="51">
        <v>900</v>
      </c>
      <c r="D22" s="11">
        <v>90015</v>
      </c>
      <c r="E22" s="11">
        <v>6050</v>
      </c>
      <c r="F22" s="12" t="s">
        <v>66</v>
      </c>
      <c r="G22" s="13"/>
      <c r="H22" s="13">
        <v>3000</v>
      </c>
      <c r="I22" s="71"/>
      <c r="J22" s="38"/>
      <c r="L22" s="23"/>
    </row>
    <row r="23" spans="1:12" ht="15" customHeight="1" x14ac:dyDescent="0.25">
      <c r="A23" s="61"/>
      <c r="B23" s="62"/>
      <c r="C23" s="62"/>
      <c r="D23" s="11">
        <v>90095</v>
      </c>
      <c r="E23" s="11">
        <v>4210</v>
      </c>
      <c r="F23" s="12" t="s">
        <v>21</v>
      </c>
      <c r="G23" s="13">
        <v>7000</v>
      </c>
      <c r="H23" s="13"/>
      <c r="I23" s="71"/>
      <c r="J23" s="38"/>
    </row>
    <row r="24" spans="1:12" s="26" customFormat="1" ht="15" customHeight="1" x14ac:dyDescent="0.25">
      <c r="A24" s="61"/>
      <c r="B24" s="62"/>
      <c r="C24" s="65"/>
      <c r="D24" s="28">
        <v>90095</v>
      </c>
      <c r="E24" s="28">
        <v>4300</v>
      </c>
      <c r="F24" s="12" t="s">
        <v>21</v>
      </c>
      <c r="G24" s="13">
        <v>3000</v>
      </c>
      <c r="H24" s="13"/>
      <c r="I24" s="71"/>
      <c r="J24" s="38"/>
    </row>
    <row r="25" spans="1:12" ht="15" customHeight="1" x14ac:dyDescent="0.25">
      <c r="A25" s="67"/>
      <c r="B25" s="69"/>
      <c r="C25" s="39">
        <v>926</v>
      </c>
      <c r="D25" s="14">
        <v>92695</v>
      </c>
      <c r="E25" s="14">
        <v>6050</v>
      </c>
      <c r="F25" s="15" t="s">
        <v>33</v>
      </c>
      <c r="G25" s="16"/>
      <c r="H25" s="16">
        <v>15000</v>
      </c>
      <c r="I25" s="72"/>
      <c r="J25" s="38"/>
    </row>
    <row r="26" spans="1:12" x14ac:dyDescent="0.25">
      <c r="A26" s="45">
        <v>6</v>
      </c>
      <c r="B26" s="49" t="s">
        <v>34</v>
      </c>
      <c r="C26" s="8">
        <v>853</v>
      </c>
      <c r="D26" s="8">
        <v>85395</v>
      </c>
      <c r="E26" s="8">
        <v>4300</v>
      </c>
      <c r="F26" s="9" t="s">
        <v>32</v>
      </c>
      <c r="G26" s="10">
        <v>1899</v>
      </c>
      <c r="H26" s="10"/>
      <c r="I26" s="64">
        <f>SUM(G26:H27)</f>
        <v>16899</v>
      </c>
    </row>
    <row r="27" spans="1:12" ht="15" customHeight="1" x14ac:dyDescent="0.25">
      <c r="A27" s="48"/>
      <c r="B27" s="52"/>
      <c r="C27" s="14">
        <v>926</v>
      </c>
      <c r="D27" s="14">
        <v>92695</v>
      </c>
      <c r="E27" s="14">
        <v>6050</v>
      </c>
      <c r="F27" s="15" t="s">
        <v>33</v>
      </c>
      <c r="G27" s="16"/>
      <c r="H27" s="16">
        <v>15000</v>
      </c>
      <c r="I27" s="56"/>
    </row>
    <row r="28" spans="1:12" x14ac:dyDescent="0.25">
      <c r="A28" s="17">
        <v>7</v>
      </c>
      <c r="B28" s="18" t="s">
        <v>35</v>
      </c>
      <c r="C28" s="18">
        <v>600</v>
      </c>
      <c r="D28" s="18">
        <v>60016</v>
      </c>
      <c r="E28" s="18">
        <v>6050</v>
      </c>
      <c r="F28" s="19" t="s">
        <v>36</v>
      </c>
      <c r="G28" s="20"/>
      <c r="H28" s="20">
        <v>20100</v>
      </c>
      <c r="I28" s="21">
        <f>SUM(G28:H28)</f>
        <v>20100</v>
      </c>
    </row>
    <row r="29" spans="1:12" x14ac:dyDescent="0.25">
      <c r="A29" s="45">
        <v>8</v>
      </c>
      <c r="B29" s="49" t="s">
        <v>37</v>
      </c>
      <c r="C29" s="8">
        <v>853</v>
      </c>
      <c r="D29" s="8">
        <v>85395</v>
      </c>
      <c r="E29" s="8">
        <v>4300</v>
      </c>
      <c r="F29" s="9" t="s">
        <v>32</v>
      </c>
      <c r="G29" s="10">
        <v>2173</v>
      </c>
      <c r="H29" s="10"/>
      <c r="I29" s="53">
        <f>SUM(G29:H30)</f>
        <v>25373</v>
      </c>
    </row>
    <row r="30" spans="1:12" x14ac:dyDescent="0.25">
      <c r="A30" s="46"/>
      <c r="B30" s="50"/>
      <c r="C30" s="11">
        <v>926</v>
      </c>
      <c r="D30" s="11">
        <v>92695</v>
      </c>
      <c r="E30" s="11">
        <v>6050</v>
      </c>
      <c r="F30" s="12" t="s">
        <v>65</v>
      </c>
      <c r="G30" s="13"/>
      <c r="H30" s="13">
        <v>23200</v>
      </c>
      <c r="I30" s="54"/>
    </row>
    <row r="31" spans="1:12" x14ac:dyDescent="0.25">
      <c r="A31" s="45">
        <v>9</v>
      </c>
      <c r="B31" s="49" t="s">
        <v>38</v>
      </c>
      <c r="C31" s="8">
        <v>750</v>
      </c>
      <c r="D31" s="8">
        <v>75075</v>
      </c>
      <c r="E31" s="8">
        <v>4210</v>
      </c>
      <c r="F31" s="9" t="s">
        <v>39</v>
      </c>
      <c r="G31" s="10">
        <v>3000</v>
      </c>
      <c r="H31" s="10"/>
      <c r="I31" s="53">
        <f>SUM(G31:H32)</f>
        <v>18641</v>
      </c>
    </row>
    <row r="32" spans="1:12" ht="15" customHeight="1" x14ac:dyDescent="0.25">
      <c r="A32" s="48"/>
      <c r="B32" s="52"/>
      <c r="C32" s="14">
        <v>926</v>
      </c>
      <c r="D32" s="14">
        <v>92695</v>
      </c>
      <c r="E32" s="14">
        <v>6050</v>
      </c>
      <c r="F32" s="15" t="s">
        <v>68</v>
      </c>
      <c r="G32" s="16"/>
      <c r="H32" s="16">
        <v>15641</v>
      </c>
      <c r="I32" s="56"/>
    </row>
    <row r="33" spans="1:9" x14ac:dyDescent="0.25">
      <c r="A33" s="45">
        <v>10</v>
      </c>
      <c r="B33" s="49" t="s">
        <v>40</v>
      </c>
      <c r="C33" s="8">
        <v>853</v>
      </c>
      <c r="D33" s="8">
        <v>85395</v>
      </c>
      <c r="E33" s="8">
        <v>4300</v>
      </c>
      <c r="F33" s="9" t="s">
        <v>41</v>
      </c>
      <c r="G33" s="10">
        <v>2000</v>
      </c>
      <c r="H33" s="10"/>
      <c r="I33" s="53">
        <f>SUM(G33:H35)</f>
        <v>17888</v>
      </c>
    </row>
    <row r="34" spans="1:9" x14ac:dyDescent="0.25">
      <c r="A34" s="46"/>
      <c r="B34" s="50"/>
      <c r="C34" s="11">
        <v>900</v>
      </c>
      <c r="D34" s="11">
        <v>90095</v>
      </c>
      <c r="E34" s="11">
        <v>4210</v>
      </c>
      <c r="F34" s="12" t="s">
        <v>21</v>
      </c>
      <c r="G34" s="13">
        <v>888</v>
      </c>
      <c r="H34" s="13"/>
      <c r="I34" s="54"/>
    </row>
    <row r="35" spans="1:9" x14ac:dyDescent="0.25">
      <c r="A35" s="48"/>
      <c r="B35" s="52"/>
      <c r="C35" s="14">
        <v>926</v>
      </c>
      <c r="D35" s="14">
        <v>92695</v>
      </c>
      <c r="E35" s="14">
        <v>6050</v>
      </c>
      <c r="F35" s="15" t="s">
        <v>42</v>
      </c>
      <c r="G35" s="16"/>
      <c r="H35" s="16">
        <v>15000</v>
      </c>
      <c r="I35" s="56"/>
    </row>
    <row r="36" spans="1:9" x14ac:dyDescent="0.25">
      <c r="A36" s="45">
        <v>11</v>
      </c>
      <c r="B36" s="49" t="s">
        <v>43</v>
      </c>
      <c r="C36" s="8">
        <v>853</v>
      </c>
      <c r="D36" s="8">
        <v>85395</v>
      </c>
      <c r="E36" s="8">
        <v>4300</v>
      </c>
      <c r="F36" s="9" t="s">
        <v>41</v>
      </c>
      <c r="G36" s="10">
        <v>3349</v>
      </c>
      <c r="H36" s="10"/>
      <c r="I36" s="53">
        <f>SUM(G36:H38)</f>
        <v>23349</v>
      </c>
    </row>
    <row r="37" spans="1:9" s="42" customFormat="1" x14ac:dyDescent="0.25">
      <c r="A37" s="61"/>
      <c r="B37" s="62"/>
      <c r="C37" s="43">
        <v>921</v>
      </c>
      <c r="D37" s="43">
        <v>92195</v>
      </c>
      <c r="E37" s="43">
        <v>4210</v>
      </c>
      <c r="F37" s="44" t="s">
        <v>54</v>
      </c>
      <c r="G37" s="36">
        <v>9500</v>
      </c>
      <c r="H37" s="36"/>
      <c r="I37" s="63"/>
    </row>
    <row r="38" spans="1:9" ht="15" customHeight="1" x14ac:dyDescent="0.25">
      <c r="A38" s="48"/>
      <c r="B38" s="52"/>
      <c r="C38" s="14">
        <v>926</v>
      </c>
      <c r="D38" s="14">
        <v>92695</v>
      </c>
      <c r="E38" s="14">
        <v>6050</v>
      </c>
      <c r="F38" s="15" t="s">
        <v>44</v>
      </c>
      <c r="G38" s="16"/>
      <c r="H38" s="16">
        <v>10500</v>
      </c>
      <c r="I38" s="56"/>
    </row>
    <row r="39" spans="1:9" x14ac:dyDescent="0.25">
      <c r="A39" s="45">
        <v>12</v>
      </c>
      <c r="B39" s="49" t="s">
        <v>45</v>
      </c>
      <c r="C39" s="8">
        <v>600</v>
      </c>
      <c r="D39" s="8">
        <v>60016</v>
      </c>
      <c r="E39" s="8">
        <v>6050</v>
      </c>
      <c r="F39" s="9" t="s">
        <v>46</v>
      </c>
      <c r="G39" s="10"/>
      <c r="H39" s="10">
        <v>10000</v>
      </c>
      <c r="I39" s="53">
        <f>SUM(G39:H42)</f>
        <v>23443.3</v>
      </c>
    </row>
    <row r="40" spans="1:9" x14ac:dyDescent="0.25">
      <c r="A40" s="46"/>
      <c r="B40" s="50"/>
      <c r="C40" s="11">
        <v>750</v>
      </c>
      <c r="D40" s="11">
        <v>75095</v>
      </c>
      <c r="E40" s="11">
        <v>4210</v>
      </c>
      <c r="F40" s="12" t="s">
        <v>47</v>
      </c>
      <c r="G40" s="13">
        <v>1000</v>
      </c>
      <c r="H40" s="13"/>
      <c r="I40" s="54"/>
    </row>
    <row r="41" spans="1:9" x14ac:dyDescent="0.25">
      <c r="A41" s="46"/>
      <c r="B41" s="50"/>
      <c r="C41" s="11">
        <v>853</v>
      </c>
      <c r="D41" s="11">
        <v>85395</v>
      </c>
      <c r="E41" s="11">
        <v>4300</v>
      </c>
      <c r="F41" s="12" t="s">
        <v>41</v>
      </c>
      <c r="G41" s="13">
        <v>1500</v>
      </c>
      <c r="H41" s="13"/>
      <c r="I41" s="54"/>
    </row>
    <row r="42" spans="1:9" x14ac:dyDescent="0.25">
      <c r="A42" s="48"/>
      <c r="B42" s="52"/>
      <c r="C42" s="14">
        <v>926</v>
      </c>
      <c r="D42" s="14">
        <v>92695</v>
      </c>
      <c r="E42" s="14">
        <v>6050</v>
      </c>
      <c r="F42" s="15" t="s">
        <v>48</v>
      </c>
      <c r="G42" s="16"/>
      <c r="H42" s="16">
        <v>10943.3</v>
      </c>
      <c r="I42" s="56"/>
    </row>
    <row r="43" spans="1:9" x14ac:dyDescent="0.25">
      <c r="A43" s="45">
        <v>13</v>
      </c>
      <c r="B43" s="49" t="s">
        <v>49</v>
      </c>
      <c r="C43" s="8">
        <v>853</v>
      </c>
      <c r="D43" s="8">
        <v>85395</v>
      </c>
      <c r="E43" s="8">
        <v>4300</v>
      </c>
      <c r="F43" s="9" t="s">
        <v>41</v>
      </c>
      <c r="G43" s="10">
        <v>4123.84</v>
      </c>
      <c r="H43" s="10"/>
      <c r="I43" s="53">
        <f>SUM(G43:H44)</f>
        <v>18123.84</v>
      </c>
    </row>
    <row r="44" spans="1:9" x14ac:dyDescent="0.25">
      <c r="A44" s="48"/>
      <c r="B44" s="52"/>
      <c r="C44" s="14">
        <v>926</v>
      </c>
      <c r="D44" s="14">
        <v>92695</v>
      </c>
      <c r="E44" s="14">
        <v>6050</v>
      </c>
      <c r="F44" s="15" t="s">
        <v>33</v>
      </c>
      <c r="G44" s="16"/>
      <c r="H44" s="16">
        <v>14000</v>
      </c>
      <c r="I44" s="56"/>
    </row>
    <row r="45" spans="1:9" x14ac:dyDescent="0.25">
      <c r="A45" s="45">
        <v>14</v>
      </c>
      <c r="B45" s="49" t="s">
        <v>50</v>
      </c>
      <c r="C45" s="8">
        <v>853</v>
      </c>
      <c r="D45" s="8">
        <v>85395</v>
      </c>
      <c r="E45" s="8">
        <v>4300</v>
      </c>
      <c r="F45" s="9" t="s">
        <v>41</v>
      </c>
      <c r="G45" s="10">
        <v>3524</v>
      </c>
      <c r="H45" s="10"/>
      <c r="I45" s="53">
        <f>SUM(G45:H46)</f>
        <v>20524</v>
      </c>
    </row>
    <row r="46" spans="1:9" x14ac:dyDescent="0.25">
      <c r="A46" s="48"/>
      <c r="B46" s="52"/>
      <c r="C46" s="14">
        <v>926</v>
      </c>
      <c r="D46" s="14">
        <v>92695</v>
      </c>
      <c r="E46" s="14">
        <v>6050</v>
      </c>
      <c r="F46" s="15" t="s">
        <v>51</v>
      </c>
      <c r="G46" s="16"/>
      <c r="H46" s="16">
        <v>17000</v>
      </c>
      <c r="I46" s="56"/>
    </row>
    <row r="47" spans="1:9" x14ac:dyDescent="0.25">
      <c r="A47" s="45">
        <v>15</v>
      </c>
      <c r="B47" s="49" t="s">
        <v>52</v>
      </c>
      <c r="C47" s="8">
        <v>853</v>
      </c>
      <c r="D47" s="8">
        <v>85395</v>
      </c>
      <c r="E47" s="8">
        <v>4300</v>
      </c>
      <c r="F47" s="9" t="s">
        <v>53</v>
      </c>
      <c r="G47" s="10">
        <v>3000</v>
      </c>
      <c r="H47" s="10"/>
      <c r="I47" s="53">
        <f>SUM(G47:H49)</f>
        <v>23631</v>
      </c>
    </row>
    <row r="48" spans="1:9" x14ac:dyDescent="0.25">
      <c r="A48" s="46"/>
      <c r="B48" s="50"/>
      <c r="C48" s="11">
        <v>921</v>
      </c>
      <c r="D48" s="11">
        <v>92195</v>
      </c>
      <c r="E48" s="11">
        <v>4210</v>
      </c>
      <c r="F48" s="12" t="s">
        <v>54</v>
      </c>
      <c r="G48" s="13">
        <v>3500</v>
      </c>
      <c r="H48" s="13"/>
      <c r="I48" s="54"/>
    </row>
    <row r="49" spans="1:10" x14ac:dyDescent="0.25">
      <c r="A49" s="48"/>
      <c r="B49" s="52"/>
      <c r="C49" s="14">
        <v>926</v>
      </c>
      <c r="D49" s="14">
        <v>92695</v>
      </c>
      <c r="E49" s="14">
        <v>6050</v>
      </c>
      <c r="F49" s="15" t="s">
        <v>26</v>
      </c>
      <c r="G49" s="16"/>
      <c r="H49" s="16">
        <v>17131</v>
      </c>
      <c r="I49" s="56"/>
    </row>
    <row r="50" spans="1:10" x14ac:dyDescent="0.25">
      <c r="A50" s="45">
        <v>16</v>
      </c>
      <c r="B50" s="49" t="s">
        <v>55</v>
      </c>
      <c r="C50" s="8">
        <v>853</v>
      </c>
      <c r="D50" s="8">
        <v>85395</v>
      </c>
      <c r="E50" s="8">
        <v>4300</v>
      </c>
      <c r="F50" s="9" t="s">
        <v>56</v>
      </c>
      <c r="G50" s="10">
        <v>6000</v>
      </c>
      <c r="H50" s="10"/>
      <c r="I50" s="53">
        <f>SUM(G50:H52)</f>
        <v>20524</v>
      </c>
    </row>
    <row r="51" spans="1:10" x14ac:dyDescent="0.25">
      <c r="A51" s="46"/>
      <c r="B51" s="50"/>
      <c r="C51" s="11">
        <v>900</v>
      </c>
      <c r="D51" s="11">
        <v>90004</v>
      </c>
      <c r="E51" s="11">
        <v>4210</v>
      </c>
      <c r="F51" s="12" t="s">
        <v>57</v>
      </c>
      <c r="G51" s="13">
        <v>1000</v>
      </c>
      <c r="H51" s="13"/>
      <c r="I51" s="54"/>
    </row>
    <row r="52" spans="1:10" ht="15" customHeight="1" x14ac:dyDescent="0.25">
      <c r="A52" s="48"/>
      <c r="B52" s="52"/>
      <c r="C52" s="14">
        <v>926</v>
      </c>
      <c r="D52" s="14">
        <v>92695</v>
      </c>
      <c r="E52" s="14">
        <v>6050</v>
      </c>
      <c r="F52" s="15" t="s">
        <v>58</v>
      </c>
      <c r="G52" s="16"/>
      <c r="H52" s="16">
        <v>13524</v>
      </c>
      <c r="I52" s="56"/>
    </row>
    <row r="53" spans="1:10" x14ac:dyDescent="0.25">
      <c r="A53" s="45">
        <v>17</v>
      </c>
      <c r="B53" s="49" t="s">
        <v>59</v>
      </c>
      <c r="C53" s="8">
        <v>600</v>
      </c>
      <c r="D53" s="8">
        <v>60016</v>
      </c>
      <c r="E53" s="8">
        <v>6050</v>
      </c>
      <c r="F53" s="9" t="s">
        <v>60</v>
      </c>
      <c r="G53" s="10"/>
      <c r="H53" s="10">
        <v>13541</v>
      </c>
      <c r="I53" s="53">
        <f>SUM(G53:H55)</f>
        <v>17041</v>
      </c>
    </row>
    <row r="54" spans="1:10" x14ac:dyDescent="0.25">
      <c r="A54" s="46"/>
      <c r="B54" s="50"/>
      <c r="C54" s="11">
        <v>853</v>
      </c>
      <c r="D54" s="11">
        <v>85395</v>
      </c>
      <c r="E54" s="11">
        <v>4300</v>
      </c>
      <c r="F54" s="12" t="s">
        <v>56</v>
      </c>
      <c r="G54" s="13">
        <v>3000</v>
      </c>
      <c r="H54" s="13"/>
      <c r="I54" s="54"/>
    </row>
    <row r="55" spans="1:10" x14ac:dyDescent="0.25">
      <c r="A55" s="48"/>
      <c r="B55" s="52"/>
      <c r="C55" s="14">
        <v>926</v>
      </c>
      <c r="D55" s="14">
        <v>92695</v>
      </c>
      <c r="E55" s="14">
        <v>4210</v>
      </c>
      <c r="F55" s="15" t="s">
        <v>61</v>
      </c>
      <c r="G55" s="16">
        <v>500</v>
      </c>
      <c r="H55" s="16"/>
      <c r="I55" s="56"/>
    </row>
    <row r="56" spans="1:10" x14ac:dyDescent="0.25">
      <c r="A56" s="45">
        <v>18</v>
      </c>
      <c r="B56" s="49" t="s">
        <v>62</v>
      </c>
      <c r="C56" s="8">
        <v>600</v>
      </c>
      <c r="D56" s="8">
        <v>60016</v>
      </c>
      <c r="E56" s="8">
        <v>6050</v>
      </c>
      <c r="F56" s="9" t="s">
        <v>46</v>
      </c>
      <c r="G56" s="10"/>
      <c r="H56" s="10">
        <v>15000</v>
      </c>
      <c r="I56" s="53">
        <f>SUM(G56:H59)</f>
        <v>26361</v>
      </c>
    </row>
    <row r="57" spans="1:10" x14ac:dyDescent="0.25">
      <c r="A57" s="46"/>
      <c r="B57" s="50"/>
      <c r="C57" s="11">
        <v>853</v>
      </c>
      <c r="D57" s="11">
        <v>85395</v>
      </c>
      <c r="E57" s="11">
        <v>4300</v>
      </c>
      <c r="F57" s="12" t="s">
        <v>56</v>
      </c>
      <c r="G57" s="13">
        <v>3000</v>
      </c>
      <c r="H57" s="13"/>
      <c r="I57" s="54"/>
    </row>
    <row r="58" spans="1:10" s="40" customFormat="1" x14ac:dyDescent="0.25">
      <c r="A58" s="47"/>
      <c r="B58" s="51"/>
      <c r="C58" s="41">
        <v>900</v>
      </c>
      <c r="D58" s="41">
        <v>90095</v>
      </c>
      <c r="E58" s="41">
        <v>4210</v>
      </c>
      <c r="F58" s="33" t="s">
        <v>63</v>
      </c>
      <c r="G58" s="34">
        <v>5000</v>
      </c>
      <c r="H58" s="34"/>
      <c r="I58" s="55"/>
    </row>
    <row r="59" spans="1:10" x14ac:dyDescent="0.25">
      <c r="A59" s="48"/>
      <c r="B59" s="52"/>
      <c r="C59" s="14">
        <v>926</v>
      </c>
      <c r="D59" s="14">
        <v>92695</v>
      </c>
      <c r="E59" s="14">
        <v>6050</v>
      </c>
      <c r="F59" s="15" t="s">
        <v>72</v>
      </c>
      <c r="G59" s="16"/>
      <c r="H59" s="16">
        <v>3361</v>
      </c>
      <c r="I59" s="56"/>
    </row>
    <row r="60" spans="1:10" x14ac:dyDescent="0.25">
      <c r="A60" s="57"/>
      <c r="B60" s="58"/>
      <c r="C60" s="58"/>
      <c r="D60" s="58"/>
      <c r="E60" s="58"/>
      <c r="F60" s="58"/>
      <c r="G60" s="58"/>
      <c r="H60" s="58"/>
      <c r="I60" s="59"/>
    </row>
    <row r="61" spans="1:10" x14ac:dyDescent="0.25">
      <c r="A61" s="60" t="s">
        <v>64</v>
      </c>
      <c r="B61" s="60"/>
      <c r="C61" s="60"/>
      <c r="D61" s="60"/>
      <c r="E61" s="60"/>
      <c r="F61" s="60"/>
      <c r="G61" s="24">
        <f>SUM(G8:G59)</f>
        <v>109377.84</v>
      </c>
      <c r="H61" s="24">
        <f>SUM(H8:H59)</f>
        <v>326150.3</v>
      </c>
      <c r="I61" s="24">
        <f>SUM(G61:H61)</f>
        <v>435528.14</v>
      </c>
      <c r="J61" s="23"/>
    </row>
    <row r="64" spans="1:10" x14ac:dyDescent="0.25">
      <c r="I64" s="23"/>
    </row>
    <row r="65" spans="8:9" x14ac:dyDescent="0.25">
      <c r="H65" s="23"/>
    </row>
    <row r="66" spans="8:9" x14ac:dyDescent="0.25">
      <c r="H66" s="23"/>
      <c r="I66" s="23"/>
    </row>
    <row r="67" spans="8:9" x14ac:dyDescent="0.25">
      <c r="H67" s="23"/>
      <c r="I67" s="23"/>
    </row>
    <row r="68" spans="8:9" x14ac:dyDescent="0.25">
      <c r="H68" s="23"/>
    </row>
    <row r="69" spans="8:9" x14ac:dyDescent="0.25">
      <c r="H69" s="23"/>
    </row>
    <row r="70" spans="8:9" x14ac:dyDescent="0.25">
      <c r="H70" s="23"/>
    </row>
    <row r="71" spans="8:9" x14ac:dyDescent="0.25">
      <c r="H71" s="23"/>
    </row>
    <row r="72" spans="8:9" x14ac:dyDescent="0.25">
      <c r="H72" s="23"/>
    </row>
    <row r="73" spans="8:9" x14ac:dyDescent="0.25">
      <c r="H73" s="23"/>
    </row>
    <row r="74" spans="8:9" x14ac:dyDescent="0.25">
      <c r="H74" s="23"/>
    </row>
    <row r="75" spans="8:9" x14ac:dyDescent="0.25">
      <c r="H75" s="23"/>
    </row>
    <row r="76" spans="8:9" x14ac:dyDescent="0.25">
      <c r="H76" s="23"/>
    </row>
    <row r="77" spans="8:9" x14ac:dyDescent="0.25">
      <c r="H77" s="23"/>
    </row>
    <row r="78" spans="8:9" x14ac:dyDescent="0.25">
      <c r="H78" s="25"/>
    </row>
  </sheetData>
  <mergeCells count="56">
    <mergeCell ref="G2:I2"/>
    <mergeCell ref="G3:I3"/>
    <mergeCell ref="A4:I4"/>
    <mergeCell ref="A8:A12"/>
    <mergeCell ref="B8:B12"/>
    <mergeCell ref="I8:I12"/>
    <mergeCell ref="A26:A27"/>
    <mergeCell ref="B26:B27"/>
    <mergeCell ref="I26:I27"/>
    <mergeCell ref="A13:A14"/>
    <mergeCell ref="B13:B14"/>
    <mergeCell ref="I13:I14"/>
    <mergeCell ref="A16:A19"/>
    <mergeCell ref="B16:B19"/>
    <mergeCell ref="I16:I19"/>
    <mergeCell ref="C18:C19"/>
    <mergeCell ref="E18:E19"/>
    <mergeCell ref="C22:C24"/>
    <mergeCell ref="A20:A25"/>
    <mergeCell ref="B20:B25"/>
    <mergeCell ref="I20:I25"/>
    <mergeCell ref="A29:A30"/>
    <mergeCell ref="B29:B30"/>
    <mergeCell ref="I29:I30"/>
    <mergeCell ref="A31:A32"/>
    <mergeCell ref="B31:B32"/>
    <mergeCell ref="I31:I32"/>
    <mergeCell ref="A33:A35"/>
    <mergeCell ref="B33:B35"/>
    <mergeCell ref="I33:I35"/>
    <mergeCell ref="A36:A38"/>
    <mergeCell ref="B36:B38"/>
    <mergeCell ref="I36:I38"/>
    <mergeCell ref="A39:A42"/>
    <mergeCell ref="B39:B42"/>
    <mergeCell ref="I39:I42"/>
    <mergeCell ref="A43:A44"/>
    <mergeCell ref="B43:B44"/>
    <mergeCell ref="I43:I44"/>
    <mergeCell ref="A45:A46"/>
    <mergeCell ref="B45:B46"/>
    <mergeCell ref="I45:I46"/>
    <mergeCell ref="A47:A49"/>
    <mergeCell ref="B47:B49"/>
    <mergeCell ref="I47:I49"/>
    <mergeCell ref="A50:A52"/>
    <mergeCell ref="B50:B52"/>
    <mergeCell ref="I50:I52"/>
    <mergeCell ref="A53:A55"/>
    <mergeCell ref="B53:B55"/>
    <mergeCell ref="I53:I55"/>
    <mergeCell ref="A56:A59"/>
    <mergeCell ref="B56:B59"/>
    <mergeCell ref="I56:I59"/>
    <mergeCell ref="A60:I60"/>
    <mergeCell ref="A61:F61"/>
  </mergeCells>
  <printOptions horizontalCentered="1"/>
  <pageMargins left="0.23622047244094491" right="0.23622047244094491" top="0.35433070866141736" bottom="0.35433070866141736" header="0" footer="0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2019-08-12T09:50:41Z</cp:lastPrinted>
  <dcterms:created xsi:type="dcterms:W3CDTF">2018-11-13T11:46:49Z</dcterms:created>
  <dcterms:modified xsi:type="dcterms:W3CDTF">2019-08-27T07:02:44Z</dcterms:modified>
</cp:coreProperties>
</file>