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930" yWindow="2820" windowWidth="18990" windowHeight="7820"/>
  </bookViews>
  <sheets>
    <sheet name="zał. nr 5" sheetId="1" r:id="rId1"/>
  </sheet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20" i="1" l="1"/>
  <c r="I16" i="1"/>
  <c r="I17" i="1"/>
  <c r="H14" i="1"/>
  <c r="H13" i="1" s="1"/>
  <c r="H27" i="1" s="1"/>
  <c r="I27" i="1" l="1"/>
</calcChain>
</file>

<file path=xl/sharedStrings.xml><?xml version="1.0" encoding="utf-8"?>
<sst xmlns="http://schemas.openxmlformats.org/spreadsheetml/2006/main" count="36" uniqueCount="32">
  <si>
    <t>Dział</t>
  </si>
  <si>
    <t>Wyszczególnienie</t>
  </si>
  <si>
    <t>Rozdział</t>
  </si>
  <si>
    <t>§</t>
  </si>
  <si>
    <t>1</t>
  </si>
  <si>
    <t>0480</t>
  </si>
  <si>
    <t>851</t>
  </si>
  <si>
    <t>Ochrona zdrowia</t>
  </si>
  <si>
    <t>85153</t>
  </si>
  <si>
    <t>Zwalczanie narkomanii</t>
  </si>
  <si>
    <t>4210</t>
  </si>
  <si>
    <t>Zakup materiałów i wyposażenia</t>
  </si>
  <si>
    <t>4300</t>
  </si>
  <si>
    <t>Zakup usług pozostałych</t>
  </si>
  <si>
    <t>85154</t>
  </si>
  <si>
    <t>Przeciwdziałanie alkoholizmowi</t>
  </si>
  <si>
    <t>4170</t>
  </si>
  <si>
    <t>Wynagrodzenia bezosobowe</t>
  </si>
  <si>
    <t>4390</t>
  </si>
  <si>
    <t>Zakup usług obejmujących wykonanie ekspertyz, analiz i opinii</t>
  </si>
  <si>
    <t>4430</t>
  </si>
  <si>
    <t>Różne opłaty i składki</t>
  </si>
  <si>
    <t>OGÓŁEM:</t>
  </si>
  <si>
    <t>Załącznik nr 5</t>
  </si>
  <si>
    <t>Rady Gminy Damnica</t>
  </si>
  <si>
    <t>Wpływy z innych opłat stanowiących dochody jednostek samorządu terytorialnego na podstawie ustaw</t>
  </si>
  <si>
    <t>Wpływy z opłat za zezwolenia na sprzedaż napojów alkoholowych</t>
  </si>
  <si>
    <t xml:space="preserve">Dochody z tytułu wydawania zezwoleń na sprzedaż napojów alkoholowych i wydatki                   na realizację programu profilaktyki i rozwiązywania problemów alkoholowych na 2023 r. </t>
  </si>
  <si>
    <t>Plan dochodów na 2023 rok</t>
  </si>
  <si>
    <t>Plan wydatków na 2023 rok</t>
  </si>
  <si>
    <t>do Uchwały nr XLIII/458/2022</t>
  </si>
  <si>
    <t>z dnia 15 grudnia 2022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</si>
</sst>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zł&quot;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b/>
      <i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46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Alignment="1">
      <alignment vertical="top" wrapText="1"/>
    </xf>
    <xf numFmtId="0" fontId="4" fillId="0" borderId="4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3" fillId="0" borderId="0" xfId="0" applyFont="1" applyBorder="1" applyAlignment="1">
      <alignment horizontal="center"/>
    </xf>
    <xf numFmtId="164" fontId="4" fillId="2" borderId="4" xfId="0" applyNumberFormat="1" applyFont="1" applyFill="1" applyBorder="1" applyAlignment="1">
      <alignment vertical="center"/>
    </xf>
    <xf numFmtId="164" fontId="4" fillId="0" borderId="4" xfId="0" applyNumberFormat="1" applyFont="1" applyBorder="1" applyAlignment="1">
      <alignment vertical="center"/>
    </xf>
    <xf numFmtId="164" fontId="5" fillId="0" borderId="4" xfId="0" applyNumberFormat="1" applyFont="1" applyBorder="1" applyAlignment="1">
      <alignment vertical="center"/>
    </xf>
    <xf numFmtId="0" fontId="2" fillId="0" borderId="0" xfId="0" applyFont="1" applyAlignment="1">
      <alignment horizontal="center" vertical="center" wrapText="1"/>
    </xf>
    <xf numFmtId="49" fontId="5" fillId="0" borderId="4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49" fontId="4" fillId="0" borderId="1" xfId="0" applyNumberFormat="1" applyFont="1" applyBorder="1" applyAlignment="1">
      <alignment horizontal="center" vertical="center"/>
    </xf>
    <xf numFmtId="49" fontId="4" fillId="0" borderId="2" xfId="0" applyNumberFormat="1" applyFont="1" applyBorder="1" applyAlignment="1">
      <alignment horizontal="center" vertical="center"/>
    </xf>
    <xf numFmtId="49" fontId="4" fillId="0" borderId="3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49" fontId="4" fillId="0" borderId="4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49" fontId="4" fillId="2" borderId="4" xfId="0" applyNumberFormat="1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 wrapText="1"/>
    </xf>
    <xf numFmtId="0" fontId="4" fillId="2" borderId="2" xfId="0" applyFont="1" applyFill="1" applyBorder="1" applyAlignment="1">
      <alignment horizontal="left" vertical="center" wrapText="1"/>
    </xf>
    <xf numFmtId="0" fontId="4" fillId="2" borderId="3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</cellXfs>
  <cellStyles count="3">
    <cellStyle name="Normalny" xfId="0" builtinId="0"/>
    <cellStyle name="Normalny 2" xfId="1"/>
    <cellStyle name="Procentowy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8"/>
  <sheetViews>
    <sheetView tabSelected="1" view="pageLayout" topLeftCell="A13" zoomScaleNormal="100" workbookViewId="0">
      <selection activeCell="E2" sqref="E2"/>
    </sheetView>
  </sheetViews>
  <sheetFormatPr defaultColWidth="9.1796875" defaultRowHeight="14" x14ac:dyDescent="0.3"/>
  <cols>
    <col min="1" max="1" width="3.453125" style="2" customWidth="1"/>
    <col min="2" max="2" width="6.453125" style="2" customWidth="1"/>
    <col min="3" max="7" width="9.1796875" style="2" customWidth="1"/>
    <col min="8" max="8" width="12" style="2" customWidth="1"/>
    <col min="9" max="9" width="12.1796875" style="2" customWidth="1"/>
    <col min="10" max="16384" width="9.1796875" style="2"/>
  </cols>
  <sheetData>
    <row r="1" spans="1:12" x14ac:dyDescent="0.3">
      <c r="G1" s="2" t="s">
        <v>23</v>
      </c>
    </row>
    <row r="2" spans="1:12" x14ac:dyDescent="0.3">
      <c r="G2" s="2" t="s">
        <v>30</v>
      </c>
    </row>
    <row r="3" spans="1:12" x14ac:dyDescent="0.3">
      <c r="G3" s="2" t="s">
        <v>24</v>
      </c>
    </row>
    <row r="4" spans="1:12" x14ac:dyDescent="0.3">
      <c r="G4" s="2" t="s">
        <v>31</v>
      </c>
    </row>
    <row r="7" spans="1:12" ht="52.5" customHeight="1" x14ac:dyDescent="0.3">
      <c r="A7" s="10" t="s">
        <v>27</v>
      </c>
      <c r="B7" s="10"/>
      <c r="C7" s="10"/>
      <c r="D7" s="10"/>
      <c r="E7" s="10"/>
      <c r="F7" s="10"/>
      <c r="G7" s="10"/>
      <c r="H7" s="10"/>
      <c r="I7" s="10"/>
      <c r="J7" s="5"/>
      <c r="K7" s="5"/>
      <c r="L7" s="5"/>
    </row>
    <row r="8" spans="1:12" ht="15.5" x14ac:dyDescent="0.3">
      <c r="A8" s="1"/>
      <c r="B8" s="3"/>
    </row>
    <row r="9" spans="1:12" x14ac:dyDescent="0.3">
      <c r="A9" s="42" t="s">
        <v>0</v>
      </c>
      <c r="B9" s="42"/>
      <c r="C9" s="33" t="s">
        <v>1</v>
      </c>
      <c r="D9" s="34"/>
      <c r="E9" s="34"/>
      <c r="F9" s="34"/>
      <c r="G9" s="35"/>
      <c r="H9" s="43" t="s">
        <v>28</v>
      </c>
      <c r="I9" s="43" t="s">
        <v>29</v>
      </c>
    </row>
    <row r="10" spans="1:12" x14ac:dyDescent="0.3">
      <c r="A10" s="42" t="s">
        <v>2</v>
      </c>
      <c r="B10" s="42"/>
      <c r="C10" s="36"/>
      <c r="D10" s="37"/>
      <c r="E10" s="37"/>
      <c r="F10" s="37"/>
      <c r="G10" s="38"/>
      <c r="H10" s="44"/>
      <c r="I10" s="44"/>
    </row>
    <row r="11" spans="1:12" x14ac:dyDescent="0.3">
      <c r="A11" s="22" t="s">
        <v>3</v>
      </c>
      <c r="B11" s="22"/>
      <c r="C11" s="39"/>
      <c r="D11" s="40"/>
      <c r="E11" s="40"/>
      <c r="F11" s="40"/>
      <c r="G11" s="41"/>
      <c r="H11" s="45"/>
      <c r="I11" s="45"/>
    </row>
    <row r="12" spans="1:12" ht="12.75" customHeight="1" x14ac:dyDescent="0.3">
      <c r="A12" s="13" t="s">
        <v>4</v>
      </c>
      <c r="B12" s="15"/>
      <c r="C12" s="30">
        <v>2</v>
      </c>
      <c r="D12" s="31"/>
      <c r="E12" s="31"/>
      <c r="F12" s="31"/>
      <c r="G12" s="32"/>
      <c r="H12" s="4">
        <v>3</v>
      </c>
      <c r="I12" s="4">
        <v>4</v>
      </c>
    </row>
    <row r="13" spans="1:12" ht="29.25" customHeight="1" x14ac:dyDescent="0.3">
      <c r="A13" s="26">
        <v>756</v>
      </c>
      <c r="B13" s="26"/>
      <c r="C13" s="27"/>
      <c r="D13" s="28"/>
      <c r="E13" s="28"/>
      <c r="F13" s="28"/>
      <c r="G13" s="29"/>
      <c r="H13" s="7">
        <f>SUM(H14)</f>
        <v>60000</v>
      </c>
      <c r="I13" s="7"/>
    </row>
    <row r="14" spans="1:12" ht="37.5" customHeight="1" x14ac:dyDescent="0.3">
      <c r="A14" s="22">
        <v>75618</v>
      </c>
      <c r="B14" s="22"/>
      <c r="C14" s="23" t="s">
        <v>25</v>
      </c>
      <c r="D14" s="24"/>
      <c r="E14" s="24"/>
      <c r="F14" s="24"/>
      <c r="G14" s="25"/>
      <c r="H14" s="8">
        <f>SUM(H15)</f>
        <v>60000</v>
      </c>
      <c r="I14" s="8"/>
    </row>
    <row r="15" spans="1:12" ht="26.5" customHeight="1" x14ac:dyDescent="0.3">
      <c r="A15" s="11" t="s">
        <v>5</v>
      </c>
      <c r="B15" s="11"/>
      <c r="C15" s="19" t="s">
        <v>26</v>
      </c>
      <c r="D15" s="20"/>
      <c r="E15" s="20"/>
      <c r="F15" s="20"/>
      <c r="G15" s="21"/>
      <c r="H15" s="9">
        <v>60000</v>
      </c>
      <c r="I15" s="9"/>
    </row>
    <row r="16" spans="1:12" x14ac:dyDescent="0.3">
      <c r="A16" s="26" t="s">
        <v>6</v>
      </c>
      <c r="B16" s="26"/>
      <c r="C16" s="27" t="s">
        <v>7</v>
      </c>
      <c r="D16" s="28"/>
      <c r="E16" s="28"/>
      <c r="F16" s="28"/>
      <c r="G16" s="29"/>
      <c r="H16" s="7"/>
      <c r="I16" s="7">
        <f>SUM(I17,I20)</f>
        <v>60000</v>
      </c>
    </row>
    <row r="17" spans="1:9" x14ac:dyDescent="0.3">
      <c r="A17" s="22" t="s">
        <v>8</v>
      </c>
      <c r="B17" s="22"/>
      <c r="C17" s="23" t="s">
        <v>9</v>
      </c>
      <c r="D17" s="24"/>
      <c r="E17" s="24"/>
      <c r="F17" s="24"/>
      <c r="G17" s="25"/>
      <c r="H17" s="8"/>
      <c r="I17" s="8">
        <f>SUM(I18:I19)</f>
        <v>5000</v>
      </c>
    </row>
    <row r="18" spans="1:9" ht="18.649999999999999" customHeight="1" x14ac:dyDescent="0.3">
      <c r="A18" s="11" t="s">
        <v>10</v>
      </c>
      <c r="B18" s="11"/>
      <c r="C18" s="19" t="s">
        <v>11</v>
      </c>
      <c r="D18" s="20"/>
      <c r="E18" s="20"/>
      <c r="F18" s="20"/>
      <c r="G18" s="21"/>
      <c r="H18" s="9"/>
      <c r="I18" s="9">
        <v>500</v>
      </c>
    </row>
    <row r="19" spans="1:9" ht="17.5" customHeight="1" x14ac:dyDescent="0.3">
      <c r="A19" s="11" t="s">
        <v>12</v>
      </c>
      <c r="B19" s="11"/>
      <c r="C19" s="19" t="s">
        <v>13</v>
      </c>
      <c r="D19" s="20"/>
      <c r="E19" s="20"/>
      <c r="F19" s="20"/>
      <c r="G19" s="21"/>
      <c r="H19" s="9"/>
      <c r="I19" s="9">
        <v>4500</v>
      </c>
    </row>
    <row r="20" spans="1:9" ht="17.149999999999999" customHeight="1" x14ac:dyDescent="0.3">
      <c r="A20" s="22" t="s">
        <v>14</v>
      </c>
      <c r="B20" s="22"/>
      <c r="C20" s="23" t="s">
        <v>15</v>
      </c>
      <c r="D20" s="24"/>
      <c r="E20" s="24"/>
      <c r="F20" s="24"/>
      <c r="G20" s="25"/>
      <c r="H20" s="8"/>
      <c r="I20" s="8">
        <f>SUM(I21:I25)</f>
        <v>55000</v>
      </c>
    </row>
    <row r="21" spans="1:9" ht="17.5" customHeight="1" x14ac:dyDescent="0.3">
      <c r="A21" s="11" t="s">
        <v>16</v>
      </c>
      <c r="B21" s="11"/>
      <c r="C21" s="19" t="s">
        <v>17</v>
      </c>
      <c r="D21" s="20"/>
      <c r="E21" s="20"/>
      <c r="F21" s="20"/>
      <c r="G21" s="21"/>
      <c r="H21" s="9"/>
      <c r="I21" s="9">
        <v>10860</v>
      </c>
    </row>
    <row r="22" spans="1:9" ht="15.65" customHeight="1" x14ac:dyDescent="0.3">
      <c r="A22" s="11" t="s">
        <v>10</v>
      </c>
      <c r="B22" s="11"/>
      <c r="C22" s="19" t="s">
        <v>11</v>
      </c>
      <c r="D22" s="20"/>
      <c r="E22" s="20"/>
      <c r="F22" s="20"/>
      <c r="G22" s="21"/>
      <c r="H22" s="9"/>
      <c r="I22" s="9">
        <v>15000</v>
      </c>
    </row>
    <row r="23" spans="1:9" ht="19" customHeight="1" x14ac:dyDescent="0.3">
      <c r="A23" s="11" t="s">
        <v>12</v>
      </c>
      <c r="B23" s="11"/>
      <c r="C23" s="19" t="s">
        <v>13</v>
      </c>
      <c r="D23" s="20"/>
      <c r="E23" s="20"/>
      <c r="F23" s="20"/>
      <c r="G23" s="21"/>
      <c r="H23" s="9"/>
      <c r="I23" s="9">
        <v>22640</v>
      </c>
    </row>
    <row r="24" spans="1:9" ht="19" customHeight="1" x14ac:dyDescent="0.3">
      <c r="A24" s="11" t="s">
        <v>18</v>
      </c>
      <c r="B24" s="11"/>
      <c r="C24" s="19" t="s">
        <v>19</v>
      </c>
      <c r="D24" s="20"/>
      <c r="E24" s="20"/>
      <c r="F24" s="20"/>
      <c r="G24" s="21"/>
      <c r="H24" s="9"/>
      <c r="I24" s="9">
        <v>3500</v>
      </c>
    </row>
    <row r="25" spans="1:9" ht="16" customHeight="1" x14ac:dyDescent="0.3">
      <c r="A25" s="11" t="s">
        <v>20</v>
      </c>
      <c r="B25" s="11"/>
      <c r="C25" s="16" t="s">
        <v>21</v>
      </c>
      <c r="D25" s="17"/>
      <c r="E25" s="17"/>
      <c r="F25" s="17"/>
      <c r="G25" s="18"/>
      <c r="H25" s="9"/>
      <c r="I25" s="9">
        <v>3000</v>
      </c>
    </row>
    <row r="26" spans="1:9" x14ac:dyDescent="0.3">
      <c r="A26" s="11"/>
      <c r="B26" s="11"/>
      <c r="C26" s="11"/>
      <c r="D26" s="11"/>
      <c r="E26" s="11"/>
      <c r="F26" s="11"/>
      <c r="G26" s="11"/>
      <c r="H26" s="11"/>
      <c r="I26" s="11"/>
    </row>
    <row r="27" spans="1:9" ht="21" customHeight="1" x14ac:dyDescent="0.3">
      <c r="A27" s="13" t="s">
        <v>22</v>
      </c>
      <c r="B27" s="14"/>
      <c r="C27" s="14"/>
      <c r="D27" s="14"/>
      <c r="E27" s="14"/>
      <c r="F27" s="14"/>
      <c r="G27" s="15"/>
      <c r="H27" s="8">
        <f>SUM(H13)</f>
        <v>60000</v>
      </c>
      <c r="I27" s="8">
        <f>SUM(I16)</f>
        <v>60000</v>
      </c>
    </row>
    <row r="28" spans="1:9" x14ac:dyDescent="0.3">
      <c r="A28" s="12"/>
      <c r="B28" s="12"/>
      <c r="C28" s="12"/>
      <c r="D28" s="12"/>
      <c r="E28" s="6"/>
      <c r="F28" s="6"/>
      <c r="G28" s="6"/>
    </row>
  </sheetData>
  <mergeCells count="39">
    <mergeCell ref="H9:H11"/>
    <mergeCell ref="I9:I11"/>
    <mergeCell ref="A10:B10"/>
    <mergeCell ref="A11:B11"/>
    <mergeCell ref="A12:B12"/>
    <mergeCell ref="A13:B13"/>
    <mergeCell ref="C13:G13"/>
    <mergeCell ref="C12:G12"/>
    <mergeCell ref="C9:G11"/>
    <mergeCell ref="A9:B9"/>
    <mergeCell ref="A14:B14"/>
    <mergeCell ref="A15:B15"/>
    <mergeCell ref="A16:B16"/>
    <mergeCell ref="C16:G16"/>
    <mergeCell ref="C15:G15"/>
    <mergeCell ref="C14:G14"/>
    <mergeCell ref="C20:G20"/>
    <mergeCell ref="A17:B17"/>
    <mergeCell ref="A18:B18"/>
    <mergeCell ref="A19:B19"/>
    <mergeCell ref="C19:G19"/>
    <mergeCell ref="C18:G18"/>
    <mergeCell ref="C17:G17"/>
    <mergeCell ref="A7:I7"/>
    <mergeCell ref="A26:I26"/>
    <mergeCell ref="A28:B28"/>
    <mergeCell ref="C28:D28"/>
    <mergeCell ref="A27:G27"/>
    <mergeCell ref="C25:G25"/>
    <mergeCell ref="C24:G24"/>
    <mergeCell ref="A23:B23"/>
    <mergeCell ref="A24:B24"/>
    <mergeCell ref="A25:B25"/>
    <mergeCell ref="C23:G23"/>
    <mergeCell ref="A20:B20"/>
    <mergeCell ref="A21:B21"/>
    <mergeCell ref="A22:B22"/>
    <mergeCell ref="C22:G22"/>
    <mergeCell ref="C21:G21"/>
  </mergeCells>
  <pageMargins left="0.70866141732283472" right="0.70866141732283472" top="0.74803149606299213" bottom="0.74803149606299213" header="0.31496062992125984" footer="0.31496062992125984"/>
  <pageSetup paperSize="9" firstPageNumber="51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 nr 5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Budzet_BM</dc:creator>
  <cp:lastModifiedBy>skarbnik </cp:lastModifiedBy>
  <cp:lastPrinted>2021-11-15T10:06:01Z</cp:lastPrinted>
  <dcterms:created xsi:type="dcterms:W3CDTF">2021-11-09T10:10:38Z</dcterms:created>
  <dcterms:modified xsi:type="dcterms:W3CDTF">2022-12-19T10:45:53Z</dcterms:modified>
</cp:coreProperties>
</file>