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40" yWindow="3290" windowWidth="18990" windowHeight="7820"/>
  </bookViews>
  <sheets>
    <sheet name="zał. nr 6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4" i="1" l="1"/>
  <c r="I13" i="1" s="1"/>
  <c r="H19" i="1"/>
  <c r="H18" i="1" s="1"/>
  <c r="H26" i="1" s="1"/>
  <c r="I19" i="1"/>
  <c r="I18" i="1" s="1"/>
  <c r="I26" i="1" l="1"/>
</calcChain>
</file>

<file path=xl/sharedStrings.xml><?xml version="1.0" encoding="utf-8"?>
<sst xmlns="http://schemas.openxmlformats.org/spreadsheetml/2006/main" count="37" uniqueCount="33">
  <si>
    <t>OGÓŁEM:</t>
  </si>
  <si>
    <t>Różne opłaty i składki</t>
  </si>
  <si>
    <t>4430</t>
  </si>
  <si>
    <t>Zakup usług obejmujących wykonanie ekspertyz, analiz i opinii</t>
  </si>
  <si>
    <t>4390</t>
  </si>
  <si>
    <t>Zakup usług pozostałych</t>
  </si>
  <si>
    <t>4300</t>
  </si>
  <si>
    <t>Zakup materiałów i wyposażenia</t>
  </si>
  <si>
    <t>4210</t>
  </si>
  <si>
    <t xml:space="preserve">Wpływy z różnych opłat </t>
  </si>
  <si>
    <t>0690</t>
  </si>
  <si>
    <t>Wpływy i wydatki związane z gromadzeniem środków z opłat i kar za korzystanie ze środowiska</t>
  </si>
  <si>
    <t>90019</t>
  </si>
  <si>
    <t>Gospodarka komunalna i ochrona środowiska</t>
  </si>
  <si>
    <t>900</t>
  </si>
  <si>
    <t>Infrastruktura sanitacyjna wsi</t>
  </si>
  <si>
    <t>01044</t>
  </si>
  <si>
    <t>Infrastruktura wodociągowa wsi</t>
  </si>
  <si>
    <t>01043</t>
  </si>
  <si>
    <t>Rolnictwo i łowiectwo</t>
  </si>
  <si>
    <t>010</t>
  </si>
  <si>
    <t>1</t>
  </si>
  <si>
    <t>§</t>
  </si>
  <si>
    <t>Rozdział</t>
  </si>
  <si>
    <t>Wyszczególnienie</t>
  </si>
  <si>
    <t>Dział</t>
  </si>
  <si>
    <t>Rady Gminy Damnica</t>
  </si>
  <si>
    <t>Załącznik nr 6</t>
  </si>
  <si>
    <t>Wpływy i wydatki związane z gromadzeniem środków z oplat i kar za korzystanie ze środowiska w 2023 roku</t>
  </si>
  <si>
    <t>Plan dochodów na 2023 rok</t>
  </si>
  <si>
    <t>Plan wydatków na 2023 rok</t>
  </si>
  <si>
    <t>do Uchwały nr XLIII/458/2022</t>
  </si>
  <si>
    <t>z dnia15 grudnia 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</si>
</sst>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164" fontId="4" fillId="2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</cellXfs>
  <cellStyles count="3">
    <cellStyle name="Normalny" xfId="0" builtinId="0"/>
    <cellStyle name="Normalny 2" xfId="1"/>
    <cellStyle name="Procen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view="pageLayout" zoomScaleNormal="100" workbookViewId="0">
      <selection activeCell="H4" sqref="H4"/>
    </sheetView>
  </sheetViews>
  <sheetFormatPr defaultRowHeight="14.5" x14ac:dyDescent="0.35"/>
  <cols>
    <col min="1" max="2" width="5.7265625" customWidth="1"/>
    <col min="3" max="7" width="8.7265625" customWidth="1"/>
    <col min="8" max="9" width="13" customWidth="1"/>
  </cols>
  <sheetData>
    <row r="1" spans="1:9" x14ac:dyDescent="0.35">
      <c r="A1" s="6"/>
      <c r="B1" s="6"/>
      <c r="C1" s="6"/>
      <c r="D1" s="6"/>
      <c r="E1" s="6"/>
      <c r="F1" s="6"/>
      <c r="G1" s="6" t="s">
        <v>27</v>
      </c>
      <c r="H1" s="6"/>
      <c r="I1" s="6"/>
    </row>
    <row r="2" spans="1:9" x14ac:dyDescent="0.35">
      <c r="A2" s="6"/>
      <c r="B2" s="6"/>
      <c r="C2" s="6"/>
      <c r="D2" s="6"/>
      <c r="E2" s="6"/>
      <c r="F2" s="6"/>
      <c r="G2" s="6" t="s">
        <v>31</v>
      </c>
      <c r="H2" s="6"/>
      <c r="I2" s="6"/>
    </row>
    <row r="3" spans="1:9" x14ac:dyDescent="0.35">
      <c r="A3" s="6"/>
      <c r="B3" s="6"/>
      <c r="C3" s="6"/>
      <c r="D3" s="6"/>
      <c r="E3" s="6"/>
      <c r="F3" s="6"/>
      <c r="G3" s="6" t="s">
        <v>26</v>
      </c>
      <c r="H3" s="6"/>
      <c r="I3" s="6"/>
    </row>
    <row r="4" spans="1:9" x14ac:dyDescent="0.35">
      <c r="A4" s="6"/>
      <c r="B4" s="6"/>
      <c r="C4" s="6"/>
      <c r="D4" s="6"/>
      <c r="E4" s="6"/>
      <c r="F4" s="6"/>
      <c r="G4" s="6" t="s">
        <v>32</v>
      </c>
      <c r="H4" s="6"/>
      <c r="I4" s="6"/>
    </row>
    <row r="5" spans="1:9" x14ac:dyDescent="0.35">
      <c r="A5" s="6"/>
      <c r="B5" s="6"/>
      <c r="C5" s="6"/>
      <c r="D5" s="6"/>
      <c r="E5" s="6"/>
      <c r="F5" s="6"/>
      <c r="G5" s="6"/>
      <c r="H5" s="6"/>
      <c r="I5" s="6"/>
    </row>
    <row r="6" spans="1:9" x14ac:dyDescent="0.35">
      <c r="A6" s="6"/>
      <c r="B6" s="6"/>
      <c r="C6" s="6"/>
      <c r="D6" s="6"/>
      <c r="E6" s="6"/>
      <c r="F6" s="6"/>
      <c r="G6" s="6"/>
      <c r="H6" s="6"/>
      <c r="I6" s="6"/>
    </row>
    <row r="7" spans="1:9" ht="31.5" customHeight="1" x14ac:dyDescent="0.35">
      <c r="A7" s="33" t="s">
        <v>28</v>
      </c>
      <c r="B7" s="33"/>
      <c r="C7" s="33"/>
      <c r="D7" s="33"/>
      <c r="E7" s="33"/>
      <c r="F7" s="33"/>
      <c r="G7" s="33"/>
      <c r="H7" s="33"/>
      <c r="I7" s="33"/>
    </row>
    <row r="8" spans="1:9" ht="15.5" x14ac:dyDescent="0.35">
      <c r="A8" s="8"/>
      <c r="B8" s="7"/>
      <c r="C8" s="6"/>
      <c r="D8" s="6"/>
      <c r="E8" s="6"/>
      <c r="F8" s="6"/>
      <c r="G8" s="6"/>
      <c r="H8" s="6"/>
      <c r="I8" s="6"/>
    </row>
    <row r="9" spans="1:9" ht="15" x14ac:dyDescent="0.35">
      <c r="A9" s="34" t="s">
        <v>25</v>
      </c>
      <c r="B9" s="34"/>
      <c r="C9" s="35" t="s">
        <v>24</v>
      </c>
      <c r="D9" s="36"/>
      <c r="E9" s="36"/>
      <c r="F9" s="36"/>
      <c r="G9" s="37"/>
      <c r="H9" s="44" t="s">
        <v>29</v>
      </c>
      <c r="I9" s="44" t="s">
        <v>30</v>
      </c>
    </row>
    <row r="10" spans="1:9" ht="15" x14ac:dyDescent="0.35">
      <c r="A10" s="34" t="s">
        <v>23</v>
      </c>
      <c r="B10" s="34"/>
      <c r="C10" s="38"/>
      <c r="D10" s="39"/>
      <c r="E10" s="39"/>
      <c r="F10" s="39"/>
      <c r="G10" s="40"/>
      <c r="H10" s="45"/>
      <c r="I10" s="45"/>
    </row>
    <row r="11" spans="1:9" ht="15" x14ac:dyDescent="0.35">
      <c r="A11" s="47" t="s">
        <v>22</v>
      </c>
      <c r="B11" s="47"/>
      <c r="C11" s="41"/>
      <c r="D11" s="42"/>
      <c r="E11" s="42"/>
      <c r="F11" s="42"/>
      <c r="G11" s="43"/>
      <c r="H11" s="46"/>
      <c r="I11" s="46"/>
    </row>
    <row r="12" spans="1:9" x14ac:dyDescent="0.35">
      <c r="A12" s="28" t="s">
        <v>21</v>
      </c>
      <c r="B12" s="29"/>
      <c r="C12" s="30">
        <v>2</v>
      </c>
      <c r="D12" s="31"/>
      <c r="E12" s="31"/>
      <c r="F12" s="31"/>
      <c r="G12" s="32"/>
      <c r="H12" s="5">
        <v>3</v>
      </c>
      <c r="I12" s="5">
        <v>4</v>
      </c>
    </row>
    <row r="13" spans="1:9" x14ac:dyDescent="0.35">
      <c r="A13" s="16" t="s">
        <v>20</v>
      </c>
      <c r="B13" s="16"/>
      <c r="C13" s="17" t="s">
        <v>19</v>
      </c>
      <c r="D13" s="18"/>
      <c r="E13" s="18"/>
      <c r="F13" s="18"/>
      <c r="G13" s="19"/>
      <c r="H13" s="4"/>
      <c r="I13" s="4">
        <f>SUM(I14,I16)</f>
        <v>51920</v>
      </c>
    </row>
    <row r="14" spans="1:9" x14ac:dyDescent="0.35">
      <c r="A14" s="20" t="s">
        <v>18</v>
      </c>
      <c r="B14" s="20"/>
      <c r="C14" s="21" t="s">
        <v>17</v>
      </c>
      <c r="D14" s="22"/>
      <c r="E14" s="22"/>
      <c r="F14" s="22"/>
      <c r="G14" s="23"/>
      <c r="H14" s="3"/>
      <c r="I14" s="3">
        <f>SUM(I15)</f>
        <v>35220</v>
      </c>
    </row>
    <row r="15" spans="1:9" x14ac:dyDescent="0.35">
      <c r="A15" s="9" t="s">
        <v>2</v>
      </c>
      <c r="B15" s="9"/>
      <c r="C15" s="13" t="s">
        <v>1</v>
      </c>
      <c r="D15" s="14"/>
      <c r="E15" s="14"/>
      <c r="F15" s="14"/>
      <c r="G15" s="15"/>
      <c r="H15" s="2"/>
      <c r="I15" s="2">
        <v>35220</v>
      </c>
    </row>
    <row r="16" spans="1:9" x14ac:dyDescent="0.35">
      <c r="A16" s="26" t="s">
        <v>16</v>
      </c>
      <c r="B16" s="27"/>
      <c r="C16" s="21" t="s">
        <v>15</v>
      </c>
      <c r="D16" s="22"/>
      <c r="E16" s="22"/>
      <c r="F16" s="22"/>
      <c r="G16" s="23"/>
      <c r="H16" s="3"/>
      <c r="I16" s="3">
        <v>16700</v>
      </c>
    </row>
    <row r="17" spans="1:9" x14ac:dyDescent="0.35">
      <c r="A17" s="24" t="s">
        <v>2</v>
      </c>
      <c r="B17" s="25"/>
      <c r="C17" s="13" t="s">
        <v>1</v>
      </c>
      <c r="D17" s="14"/>
      <c r="E17" s="14"/>
      <c r="F17" s="14"/>
      <c r="G17" s="15"/>
      <c r="H17" s="2"/>
      <c r="I17" s="2">
        <v>45716</v>
      </c>
    </row>
    <row r="18" spans="1:9" ht="17.149999999999999" customHeight="1" x14ac:dyDescent="0.35">
      <c r="A18" s="16" t="s">
        <v>14</v>
      </c>
      <c r="B18" s="16"/>
      <c r="C18" s="17" t="s">
        <v>13</v>
      </c>
      <c r="D18" s="18"/>
      <c r="E18" s="18"/>
      <c r="F18" s="18"/>
      <c r="G18" s="19"/>
      <c r="H18" s="4">
        <f>SUM(H19)</f>
        <v>10000</v>
      </c>
      <c r="I18" s="4">
        <f>SUM(I19)</f>
        <v>15500</v>
      </c>
    </row>
    <row r="19" spans="1:9" ht="44.25" customHeight="1" x14ac:dyDescent="0.35">
      <c r="A19" s="20" t="s">
        <v>12</v>
      </c>
      <c r="B19" s="20"/>
      <c r="C19" s="21" t="s">
        <v>11</v>
      </c>
      <c r="D19" s="22"/>
      <c r="E19" s="22"/>
      <c r="F19" s="22"/>
      <c r="G19" s="23"/>
      <c r="H19" s="3">
        <f>SUM(H20:H24)</f>
        <v>10000</v>
      </c>
      <c r="I19" s="3">
        <f>SUM(I20:I24)</f>
        <v>15500</v>
      </c>
    </row>
    <row r="20" spans="1:9" x14ac:dyDescent="0.35">
      <c r="A20" s="9" t="s">
        <v>10</v>
      </c>
      <c r="B20" s="9"/>
      <c r="C20" s="13" t="s">
        <v>9</v>
      </c>
      <c r="D20" s="14"/>
      <c r="E20" s="14"/>
      <c r="F20" s="14"/>
      <c r="G20" s="15"/>
      <c r="H20" s="2">
        <v>10000</v>
      </c>
      <c r="I20" s="2"/>
    </row>
    <row r="21" spans="1:9" x14ac:dyDescent="0.35">
      <c r="A21" s="9" t="s">
        <v>8</v>
      </c>
      <c r="B21" s="9"/>
      <c r="C21" s="13" t="s">
        <v>7</v>
      </c>
      <c r="D21" s="14"/>
      <c r="E21" s="14"/>
      <c r="F21" s="14"/>
      <c r="G21" s="15"/>
      <c r="H21" s="2"/>
      <c r="I21" s="2">
        <v>500</v>
      </c>
    </row>
    <row r="22" spans="1:9" x14ac:dyDescent="0.35">
      <c r="A22" s="9" t="s">
        <v>6</v>
      </c>
      <c r="B22" s="9"/>
      <c r="C22" s="13" t="s">
        <v>5</v>
      </c>
      <c r="D22" s="14"/>
      <c r="E22" s="14"/>
      <c r="F22" s="14"/>
      <c r="G22" s="15"/>
      <c r="H22" s="2"/>
      <c r="I22" s="2">
        <v>12000</v>
      </c>
    </row>
    <row r="23" spans="1:9" ht="30.65" customHeight="1" x14ac:dyDescent="0.35">
      <c r="A23" s="9" t="s">
        <v>4</v>
      </c>
      <c r="B23" s="9"/>
      <c r="C23" s="13" t="s">
        <v>3</v>
      </c>
      <c r="D23" s="14"/>
      <c r="E23" s="14"/>
      <c r="F23" s="14"/>
      <c r="G23" s="15"/>
      <c r="H23" s="2"/>
      <c r="I23" s="2">
        <v>2000</v>
      </c>
    </row>
    <row r="24" spans="1:9" x14ac:dyDescent="0.35">
      <c r="A24" s="9" t="s">
        <v>2</v>
      </c>
      <c r="B24" s="9"/>
      <c r="C24" s="13" t="s">
        <v>1</v>
      </c>
      <c r="D24" s="14"/>
      <c r="E24" s="14"/>
      <c r="F24" s="14"/>
      <c r="G24" s="15"/>
      <c r="H24" s="2"/>
      <c r="I24" s="2">
        <v>1000</v>
      </c>
    </row>
    <row r="25" spans="1:9" x14ac:dyDescent="0.35">
      <c r="A25" s="9"/>
      <c r="B25" s="9"/>
      <c r="C25" s="9"/>
      <c r="D25" s="9"/>
      <c r="E25" s="9"/>
      <c r="F25" s="9"/>
      <c r="G25" s="9"/>
      <c r="H25" s="9"/>
      <c r="I25" s="9"/>
    </row>
    <row r="26" spans="1:9" ht="15" x14ac:dyDescent="0.35">
      <c r="A26" s="10" t="s">
        <v>0</v>
      </c>
      <c r="B26" s="11"/>
      <c r="C26" s="11"/>
      <c r="D26" s="11"/>
      <c r="E26" s="11"/>
      <c r="F26" s="11"/>
      <c r="G26" s="12"/>
      <c r="H26" s="1">
        <f>SUM(H18,H13)</f>
        <v>10000</v>
      </c>
      <c r="I26" s="1">
        <f>SUM(I18,I13)</f>
        <v>67420</v>
      </c>
    </row>
  </sheetData>
  <mergeCells count="35">
    <mergeCell ref="A7:I7"/>
    <mergeCell ref="A9:B9"/>
    <mergeCell ref="C9:G11"/>
    <mergeCell ref="H9:H11"/>
    <mergeCell ref="I9:I11"/>
    <mergeCell ref="A10:B10"/>
    <mergeCell ref="A11:B11"/>
    <mergeCell ref="A12:B12"/>
    <mergeCell ref="C12:G12"/>
    <mergeCell ref="A13:B13"/>
    <mergeCell ref="C13:G13"/>
    <mergeCell ref="A14:B14"/>
    <mergeCell ref="C14:G14"/>
    <mergeCell ref="A20:B20"/>
    <mergeCell ref="C20:G20"/>
    <mergeCell ref="A15:B15"/>
    <mergeCell ref="C15:G15"/>
    <mergeCell ref="A18:B18"/>
    <mergeCell ref="C18:G18"/>
    <mergeCell ref="A19:B19"/>
    <mergeCell ref="C19:G19"/>
    <mergeCell ref="A17:B17"/>
    <mergeCell ref="A16:B16"/>
    <mergeCell ref="C16:G16"/>
    <mergeCell ref="C17:G17"/>
    <mergeCell ref="A25:I25"/>
    <mergeCell ref="A26:G26"/>
    <mergeCell ref="A21:B21"/>
    <mergeCell ref="C21:G21"/>
    <mergeCell ref="A22:B22"/>
    <mergeCell ref="C22:G22"/>
    <mergeCell ref="A24:B24"/>
    <mergeCell ref="C24:G24"/>
    <mergeCell ref="A23:B23"/>
    <mergeCell ref="C23:G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nr 6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 </cp:lastModifiedBy>
  <dcterms:created xsi:type="dcterms:W3CDTF">2021-11-10T07:32:04Z</dcterms:created>
  <dcterms:modified xsi:type="dcterms:W3CDTF">2022-12-19T10:46:20Z</dcterms:modified>
</cp:coreProperties>
</file>