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9320" windowHeight="9975"/>
  </bookViews>
  <sheets>
    <sheet name="Zadania inwestycyjne" sheetId="1" r:id="rId1"/>
  </sheets>
  <calcPr calcId="145621"/>
</workbook>
</file>

<file path=xl/calcChain.xml><?xml version="1.0" encoding="utf-8"?>
<calcChain xmlns="http://schemas.openxmlformats.org/spreadsheetml/2006/main">
  <c r="F46" i="1" l="1"/>
  <c r="H46" i="1" l="1"/>
  <c r="G46" i="1"/>
  <c r="I46" i="1" l="1"/>
  <c r="J46" i="1"/>
  <c r="K46" i="1"/>
  <c r="L46" i="1"/>
  <c r="M46" i="1"/>
  <c r="N46" i="1"/>
</calcChain>
</file>

<file path=xl/sharedStrings.xml><?xml version="1.0" encoding="utf-8"?>
<sst xmlns="http://schemas.openxmlformats.org/spreadsheetml/2006/main" count="120" uniqueCount="92">
  <si>
    <t>-</t>
  </si>
  <si>
    <t>Razem:</t>
  </si>
  <si>
    <t>Gmina Damnica</t>
  </si>
  <si>
    <t>19.</t>
  </si>
  <si>
    <t>Zakup pieca wraz z montażem</t>
  </si>
  <si>
    <t>18.</t>
  </si>
  <si>
    <t>Przebudowa przedszkoli w Damnie                    i Damnicy</t>
  </si>
  <si>
    <t>17.</t>
  </si>
  <si>
    <t>Zakup zestawu hydraulicznego ratownictwa technicznego</t>
  </si>
  <si>
    <t>16.</t>
  </si>
  <si>
    <t>Modernizacja remizy OSP                           w Damnicy (FS 25 000zł)</t>
  </si>
  <si>
    <t>15.</t>
  </si>
  <si>
    <t>14.</t>
  </si>
  <si>
    <t>Wydatki na zakupy inwestycyjne jednostek budżetowych</t>
  </si>
  <si>
    <t>13.</t>
  </si>
  <si>
    <t>12.</t>
  </si>
  <si>
    <t>Budowa socjalnych lokali mieszkalnych wraz z pomieszczeniami gospodarczymi w Karzniczce</t>
  </si>
  <si>
    <t>11.</t>
  </si>
  <si>
    <t xml:space="preserve">Adaptacja budynku po byłym przedszkolu w Damnicy </t>
  </si>
  <si>
    <t>10.</t>
  </si>
  <si>
    <t>60016</t>
  </si>
  <si>
    <t>600</t>
  </si>
  <si>
    <t>9.</t>
  </si>
  <si>
    <t>Dokumentacja techniczna ujęcia wody w Sąborzu</t>
  </si>
  <si>
    <t>8.</t>
  </si>
  <si>
    <t>Dokumentacja techniczna wodociągu do Głodowa</t>
  </si>
  <si>
    <t>7.</t>
  </si>
  <si>
    <t>Wykonanie wodociągu Damno - Damno Młyn</t>
  </si>
  <si>
    <t>6.</t>
  </si>
  <si>
    <t>Wykonanie wodociągu                           w miejscowości Skibin</t>
  </si>
  <si>
    <t>5.</t>
  </si>
  <si>
    <t>Wykonanie dokumentacji technicznej wraz z realizacją wodociągu                         w Wielogłowach</t>
  </si>
  <si>
    <t>4.</t>
  </si>
  <si>
    <t>3.</t>
  </si>
  <si>
    <t xml:space="preserve">Wykonanie dokumentacji technicznej wraz z realizacją sieci wodno - kanalizacyjnej do Osiedla Rybackiego </t>
  </si>
  <si>
    <t>2.</t>
  </si>
  <si>
    <t xml:space="preserve">Wykonanie sieci kanalizacyjnej           ul. Polna w Damnicy </t>
  </si>
  <si>
    <t>01010</t>
  </si>
  <si>
    <t>010</t>
  </si>
  <si>
    <t>1.</t>
  </si>
  <si>
    <t>kredyty i pożyczki</t>
  </si>
  <si>
    <t>dochody własne jst</t>
  </si>
  <si>
    <t>środki wymienione w art.. 5 ust. 1 pkt 2 i 3 u. f. p.</t>
  </si>
  <si>
    <t>środki pochodzące z innych źródeł</t>
  </si>
  <si>
    <t>z tego źródła finansowania</t>
  </si>
  <si>
    <t xml:space="preserve">rok budżetowy 2015 </t>
  </si>
  <si>
    <t>Jednostka organizacyjna realizująca program lub koordynująca wykonanie programu</t>
  </si>
  <si>
    <t>limity wydatków</t>
  </si>
  <si>
    <t>Planowane wydatki</t>
  </si>
  <si>
    <t>Łączne koszty finansowe</t>
  </si>
  <si>
    <t>Nazwa zadania inwestycyjnego</t>
  </si>
  <si>
    <t>§</t>
  </si>
  <si>
    <t>Rozdział</t>
  </si>
  <si>
    <t>Dział</t>
  </si>
  <si>
    <t>Lp.</t>
  </si>
  <si>
    <t>Zadania inwestycyjne w 2015 r. wraz z limitem wydatków</t>
  </si>
  <si>
    <t>Remont sieci wodociągowej w miejscowości Domaradz</t>
  </si>
  <si>
    <t>Opracowanie dokumentacji adaptacji obiektu Szkoły w Zagórzycy do potrzeb obowiązku przedszkolnego</t>
  </si>
  <si>
    <t>Zakład Gospodarki Komanalnej w Damnicy</t>
  </si>
  <si>
    <t>20.</t>
  </si>
  <si>
    <t>21.</t>
  </si>
  <si>
    <t>22.</t>
  </si>
  <si>
    <t>Opracowanie dokumentacji projektowej w ramach zadania "Poprawa efektywności energetycznej Obszaru Funkcjonalnego Miasta Słupska poprzez termomodernizację budynków"</t>
  </si>
  <si>
    <t>60095</t>
  </si>
  <si>
    <t>Współfinansowanie zakupu samochodu dla Komendy Miejskiej Policji w Słupsku</t>
  </si>
  <si>
    <t>23.</t>
  </si>
  <si>
    <t>24.</t>
  </si>
  <si>
    <t>25.</t>
  </si>
  <si>
    <t>Zespół Szkół                                  w Damnicy</t>
  </si>
  <si>
    <t>Wymiana hydroforów w Hydroforni Bięcino</t>
  </si>
  <si>
    <t>60014</t>
  </si>
  <si>
    <t>Pomoc finansowa dla Powiatu Słupskiego na przebudowę drogi powiatowej nr 1139G Mianowice - Główczyce na odcinku Karzniczka - Damnica</t>
  </si>
  <si>
    <t>Starostwo Powiatowe</t>
  </si>
  <si>
    <t>Zakup wraz z montażem filtra odżelaziającego w hydroforni w Sąborzu</t>
  </si>
  <si>
    <t>26.</t>
  </si>
  <si>
    <t>27.</t>
  </si>
  <si>
    <t>Budowa oświetlenia ulicznego: ul. Kolejowa i Przemysłowa w Damnicy oraz kolonia w m. St. Dąbrowa                    (FS 12 000zł)</t>
  </si>
  <si>
    <t>Doświetlenie ulic i placów gminnych (FS 8 000zł)</t>
  </si>
  <si>
    <t>Dokumentacja techniczna nowego budunku remizy OSP w Damnicy</t>
  </si>
  <si>
    <t>28.</t>
  </si>
  <si>
    <t>29.</t>
  </si>
  <si>
    <t>Budowa sieci wodociągowej rozdzielczej w miejscowości Strzyżyno gmina Damnica</t>
  </si>
  <si>
    <t>30.</t>
  </si>
  <si>
    <t>Zakup wiat przystankowych</t>
  </si>
  <si>
    <t>31.</t>
  </si>
  <si>
    <t>01042</t>
  </si>
  <si>
    <t>Modernizacja drogi dojazdowej do gruntów rolnych położonej w obrębie geodezyjnym Świecichowo dz. nr 72</t>
  </si>
  <si>
    <t>Zakup samochodu używanego dla ZGK w Damnicy</t>
  </si>
  <si>
    <t>Rozbudowa oczyszczalni ścieków w Bobrownikach</t>
  </si>
  <si>
    <t>Poprawa infrastruktury drogowej - przebudowa dróg gminnych                   (FS 152 858 zł)</t>
  </si>
  <si>
    <t>Zagospodarowanie gminnych działek rekreacyjno-sportowych                          (FS 55 949zł)</t>
  </si>
  <si>
    <t xml:space="preserve">Załącznik nr 3 do uchwały nr XIII/65/15 Rady Gminy Damnica z dnia 10 września 2015 r.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</si>
</sst>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  <font>
      <b/>
      <i/>
      <sz val="10"/>
      <color theme="1"/>
      <name val="Times New Roman"/>
      <family val="1"/>
      <charset val="238"/>
    </font>
    <font>
      <b/>
      <i/>
      <sz val="12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3" fontId="1" fillId="0" borderId="2" xfId="0" applyNumberFormat="1" applyFont="1" applyBorder="1" applyAlignment="1">
      <alignment horizontal="right" vertical="center" wrapText="1"/>
    </xf>
    <xf numFmtId="3" fontId="2" fillId="2" borderId="2" xfId="0" applyNumberFormat="1" applyFont="1" applyFill="1" applyBorder="1" applyAlignment="1">
      <alignment horizontal="righ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3" fontId="1" fillId="0" borderId="2" xfId="0" applyNumberFormat="1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3" fontId="1" fillId="0" borderId="6" xfId="0" applyNumberFormat="1" applyFont="1" applyBorder="1" applyAlignment="1">
      <alignment horizontal="center" vertical="center" wrapText="1"/>
    </xf>
    <xf numFmtId="3" fontId="1" fillId="0" borderId="8" xfId="0" applyNumberFormat="1" applyFont="1" applyBorder="1" applyAlignment="1">
      <alignment horizontal="center" vertical="center" wrapText="1"/>
    </xf>
    <xf numFmtId="3" fontId="1" fillId="0" borderId="7" xfId="0" applyNumberFormat="1" applyFont="1" applyBorder="1" applyAlignment="1">
      <alignment horizontal="center" vertical="center" wrapText="1"/>
    </xf>
    <xf numFmtId="3" fontId="1" fillId="0" borderId="6" xfId="0" applyNumberFormat="1" applyFont="1" applyBorder="1" applyAlignment="1">
      <alignment horizontal="right" vertical="center" wrapText="1"/>
    </xf>
    <xf numFmtId="3" fontId="1" fillId="0" borderId="8" xfId="0" applyNumberFormat="1" applyFont="1" applyBorder="1" applyAlignment="1">
      <alignment horizontal="right" vertical="center" wrapText="1"/>
    </xf>
    <xf numFmtId="3" fontId="1" fillId="0" borderId="7" xfId="0" applyNumberFormat="1" applyFont="1" applyBorder="1" applyAlignment="1">
      <alignment horizontal="right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2" borderId="2" xfId="0" applyFont="1" applyFill="1" applyBorder="1" applyAlignment="1">
      <alignment horizontal="right" vertical="center" wrapText="1"/>
    </xf>
    <xf numFmtId="0" fontId="1" fillId="0" borderId="2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6"/>
  <sheetViews>
    <sheetView tabSelected="1" view="pageLayout" topLeftCell="B1" zoomScaleNormal="90" workbookViewId="0">
      <selection activeCell="J1" sqref="J1"/>
    </sheetView>
  </sheetViews>
  <sheetFormatPr defaultRowHeight="12.75" x14ac:dyDescent="0.25"/>
  <cols>
    <col min="1" max="1" width="4.28515625" style="1" bestFit="1" customWidth="1"/>
    <col min="2" max="2" width="6" style="1" bestFit="1" customWidth="1"/>
    <col min="3" max="3" width="8.5703125" style="1" bestFit="1" customWidth="1"/>
    <col min="4" max="4" width="5.7109375" style="1" customWidth="1"/>
    <col min="5" max="5" width="29.140625" style="1" customWidth="1"/>
    <col min="6" max="6" width="13.7109375" style="1" customWidth="1"/>
    <col min="7" max="7" width="13.42578125" style="1" customWidth="1"/>
    <col min="8" max="8" width="13.140625" style="1" customWidth="1"/>
    <col min="9" max="9" width="12.85546875" style="1" customWidth="1"/>
    <col min="10" max="10" width="14" style="1" customWidth="1"/>
    <col min="11" max="11" width="16" style="1" customWidth="1"/>
    <col min="12" max="12" width="9.5703125" style="1" customWidth="1"/>
    <col min="13" max="13" width="10.140625" style="1" customWidth="1"/>
    <col min="14" max="14" width="9.140625" style="1"/>
    <col min="15" max="15" width="17.85546875" style="1" customWidth="1"/>
    <col min="16" max="16384" width="9.140625" style="1"/>
  </cols>
  <sheetData>
    <row r="1" spans="1:15" ht="63.75" customHeight="1" x14ac:dyDescent="0.25">
      <c r="K1" s="42" t="s">
        <v>91</v>
      </c>
      <c r="L1" s="42"/>
      <c r="M1" s="42"/>
      <c r="N1" s="42"/>
    </row>
    <row r="3" spans="1:15" ht="15.75" x14ac:dyDescent="0.25">
      <c r="A3" s="46" t="s">
        <v>55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</row>
    <row r="5" spans="1:15" ht="13.5" x14ac:dyDescent="0.25">
      <c r="A5" s="45" t="s">
        <v>54</v>
      </c>
      <c r="B5" s="45" t="s">
        <v>53</v>
      </c>
      <c r="C5" s="45" t="s">
        <v>52</v>
      </c>
      <c r="D5" s="45" t="s">
        <v>51</v>
      </c>
      <c r="E5" s="45" t="s">
        <v>50</v>
      </c>
      <c r="F5" s="45" t="s">
        <v>49</v>
      </c>
      <c r="G5" s="45" t="s">
        <v>48</v>
      </c>
      <c r="H5" s="45"/>
      <c r="I5" s="45"/>
      <c r="J5" s="45"/>
      <c r="K5" s="45"/>
      <c r="L5" s="45" t="s">
        <v>47</v>
      </c>
      <c r="M5" s="45"/>
      <c r="N5" s="45"/>
      <c r="O5" s="45" t="s">
        <v>46</v>
      </c>
    </row>
    <row r="6" spans="1:15" ht="13.5" x14ac:dyDescent="0.25">
      <c r="A6" s="45"/>
      <c r="B6" s="45"/>
      <c r="C6" s="45"/>
      <c r="D6" s="45"/>
      <c r="E6" s="45"/>
      <c r="F6" s="45"/>
      <c r="G6" s="45" t="s">
        <v>45</v>
      </c>
      <c r="H6" s="45" t="s">
        <v>44</v>
      </c>
      <c r="I6" s="45"/>
      <c r="J6" s="45" t="s">
        <v>43</v>
      </c>
      <c r="K6" s="45" t="s">
        <v>42</v>
      </c>
      <c r="L6" s="45">
        <v>2015</v>
      </c>
      <c r="M6" s="45">
        <v>2016</v>
      </c>
      <c r="N6" s="45">
        <v>2017</v>
      </c>
      <c r="O6" s="45"/>
    </row>
    <row r="7" spans="1:15" ht="47.25" customHeight="1" x14ac:dyDescent="0.25">
      <c r="A7" s="45"/>
      <c r="B7" s="45"/>
      <c r="C7" s="45"/>
      <c r="D7" s="45"/>
      <c r="E7" s="45"/>
      <c r="F7" s="45"/>
      <c r="G7" s="45"/>
      <c r="H7" s="2" t="s">
        <v>41</v>
      </c>
      <c r="I7" s="2" t="s">
        <v>40</v>
      </c>
      <c r="J7" s="45"/>
      <c r="K7" s="45"/>
      <c r="L7" s="45"/>
      <c r="M7" s="45"/>
      <c r="N7" s="45"/>
      <c r="O7" s="45"/>
    </row>
    <row r="8" spans="1:15" ht="9" customHeight="1" x14ac:dyDescent="0.25">
      <c r="A8" s="47"/>
      <c r="B8" s="48"/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9"/>
    </row>
    <row r="9" spans="1:15" ht="29.25" customHeight="1" x14ac:dyDescent="0.25">
      <c r="A9" s="6" t="s">
        <v>39</v>
      </c>
      <c r="B9" s="39" t="s">
        <v>38</v>
      </c>
      <c r="C9" s="39" t="s">
        <v>37</v>
      </c>
      <c r="D9" s="30">
        <v>6050</v>
      </c>
      <c r="E9" s="6" t="s">
        <v>36</v>
      </c>
      <c r="F9" s="8">
        <v>162500</v>
      </c>
      <c r="G9" s="8">
        <v>162500</v>
      </c>
      <c r="H9" s="8">
        <v>162500</v>
      </c>
      <c r="I9" s="8"/>
      <c r="J9" s="8"/>
      <c r="K9" s="8"/>
      <c r="L9" s="8"/>
      <c r="M9" s="8"/>
      <c r="N9" s="8"/>
      <c r="O9" s="6" t="s">
        <v>2</v>
      </c>
    </row>
    <row r="10" spans="1:15" ht="57" customHeight="1" x14ac:dyDescent="0.25">
      <c r="A10" s="6" t="s">
        <v>35</v>
      </c>
      <c r="B10" s="40"/>
      <c r="C10" s="40"/>
      <c r="D10" s="31"/>
      <c r="E10" s="6" t="s">
        <v>34</v>
      </c>
      <c r="F10" s="8">
        <v>424000</v>
      </c>
      <c r="G10" s="8">
        <v>24000</v>
      </c>
      <c r="H10" s="8">
        <v>24000</v>
      </c>
      <c r="I10" s="8"/>
      <c r="J10" s="8"/>
      <c r="K10" s="8"/>
      <c r="L10" s="8">
        <v>24000</v>
      </c>
      <c r="M10" s="8">
        <v>400000</v>
      </c>
      <c r="N10" s="8"/>
      <c r="O10" s="6" t="s">
        <v>2</v>
      </c>
    </row>
    <row r="11" spans="1:15" x14ac:dyDescent="0.25">
      <c r="A11" s="30" t="s">
        <v>33</v>
      </c>
      <c r="B11" s="40"/>
      <c r="C11" s="40"/>
      <c r="D11" s="17">
        <v>6050</v>
      </c>
      <c r="E11" s="30" t="s">
        <v>81</v>
      </c>
      <c r="F11" s="36">
        <v>117240</v>
      </c>
      <c r="G11" s="18">
        <v>28118</v>
      </c>
      <c r="H11" s="36">
        <v>47339</v>
      </c>
      <c r="I11" s="33"/>
      <c r="J11" s="33"/>
      <c r="K11" s="36">
        <v>57661</v>
      </c>
      <c r="L11" s="36"/>
      <c r="M11" s="33"/>
      <c r="N11" s="33"/>
      <c r="O11" s="30" t="s">
        <v>2</v>
      </c>
    </row>
    <row r="12" spans="1:15" s="16" customFormat="1" x14ac:dyDescent="0.25">
      <c r="A12" s="31"/>
      <c r="B12" s="40"/>
      <c r="C12" s="40"/>
      <c r="D12" s="17">
        <v>6058</v>
      </c>
      <c r="E12" s="31"/>
      <c r="F12" s="37"/>
      <c r="G12" s="18">
        <v>57661</v>
      </c>
      <c r="H12" s="37"/>
      <c r="I12" s="34"/>
      <c r="J12" s="34"/>
      <c r="K12" s="37"/>
      <c r="L12" s="37"/>
      <c r="M12" s="34"/>
      <c r="N12" s="34"/>
      <c r="O12" s="31"/>
    </row>
    <row r="13" spans="1:15" s="16" customFormat="1" x14ac:dyDescent="0.25">
      <c r="A13" s="32"/>
      <c r="B13" s="40"/>
      <c r="C13" s="40"/>
      <c r="D13" s="17">
        <v>6059</v>
      </c>
      <c r="E13" s="32"/>
      <c r="F13" s="38"/>
      <c r="G13" s="18">
        <v>19221</v>
      </c>
      <c r="H13" s="38"/>
      <c r="I13" s="35"/>
      <c r="J13" s="35"/>
      <c r="K13" s="38"/>
      <c r="L13" s="38"/>
      <c r="M13" s="35"/>
      <c r="N13" s="35"/>
      <c r="O13" s="32"/>
    </row>
    <row r="14" spans="1:15" ht="46.5" customHeight="1" x14ac:dyDescent="0.25">
      <c r="A14" s="6" t="s">
        <v>32</v>
      </c>
      <c r="B14" s="40"/>
      <c r="C14" s="40"/>
      <c r="D14" s="30">
        <v>6050</v>
      </c>
      <c r="E14" s="6" t="s">
        <v>31</v>
      </c>
      <c r="F14" s="8">
        <v>313000</v>
      </c>
      <c r="G14" s="8">
        <v>13000</v>
      </c>
      <c r="H14" s="8">
        <v>13000</v>
      </c>
      <c r="I14" s="8"/>
      <c r="J14" s="8"/>
      <c r="K14" s="8"/>
      <c r="L14" s="8">
        <v>13000</v>
      </c>
      <c r="M14" s="8">
        <v>300000</v>
      </c>
      <c r="N14" s="8"/>
      <c r="O14" s="6" t="s">
        <v>2</v>
      </c>
    </row>
    <row r="15" spans="1:15" ht="35.25" customHeight="1" x14ac:dyDescent="0.25">
      <c r="A15" s="6" t="s">
        <v>30</v>
      </c>
      <c r="B15" s="40"/>
      <c r="C15" s="40"/>
      <c r="D15" s="31"/>
      <c r="E15" s="6" t="s">
        <v>29</v>
      </c>
      <c r="F15" s="8">
        <v>169438</v>
      </c>
      <c r="G15" s="8">
        <v>156129</v>
      </c>
      <c r="H15" s="8">
        <v>18089</v>
      </c>
      <c r="I15" s="8"/>
      <c r="J15" s="8">
        <v>138040</v>
      </c>
      <c r="K15" s="8"/>
      <c r="L15" s="8"/>
      <c r="M15" s="8"/>
      <c r="N15" s="8"/>
      <c r="O15" s="6" t="s">
        <v>2</v>
      </c>
    </row>
    <row r="16" spans="1:15" ht="25.5" x14ac:dyDescent="0.25">
      <c r="A16" s="6" t="s">
        <v>28</v>
      </c>
      <c r="B16" s="40"/>
      <c r="C16" s="40"/>
      <c r="D16" s="31"/>
      <c r="E16" s="6" t="s">
        <v>27</v>
      </c>
      <c r="F16" s="8">
        <v>115455</v>
      </c>
      <c r="G16" s="8">
        <v>105000</v>
      </c>
      <c r="H16" s="8">
        <v>105000</v>
      </c>
      <c r="I16" s="8"/>
      <c r="J16" s="8"/>
      <c r="K16" s="8"/>
      <c r="L16" s="8">
        <v>105000</v>
      </c>
      <c r="M16" s="8"/>
      <c r="N16" s="8"/>
      <c r="O16" s="6" t="s">
        <v>2</v>
      </c>
    </row>
    <row r="17" spans="1:15" ht="25.5" x14ac:dyDescent="0.25">
      <c r="A17" s="6" t="s">
        <v>26</v>
      </c>
      <c r="B17" s="40"/>
      <c r="C17" s="40"/>
      <c r="D17" s="31"/>
      <c r="E17" s="6" t="s">
        <v>25</v>
      </c>
      <c r="F17" s="8">
        <v>8000</v>
      </c>
      <c r="G17" s="8">
        <v>8000</v>
      </c>
      <c r="H17" s="8">
        <v>8000</v>
      </c>
      <c r="I17" s="8"/>
      <c r="J17" s="8"/>
      <c r="K17" s="8"/>
      <c r="L17" s="8"/>
      <c r="M17" s="8"/>
      <c r="N17" s="8"/>
      <c r="O17" s="6" t="s">
        <v>2</v>
      </c>
    </row>
    <row r="18" spans="1:15" ht="25.5" x14ac:dyDescent="0.25">
      <c r="A18" s="6" t="s">
        <v>24</v>
      </c>
      <c r="B18" s="40"/>
      <c r="C18" s="40"/>
      <c r="D18" s="31"/>
      <c r="E18" s="6" t="s">
        <v>23</v>
      </c>
      <c r="F18" s="8">
        <v>10000</v>
      </c>
      <c r="G18" s="8">
        <v>10000</v>
      </c>
      <c r="H18" s="8">
        <v>10000</v>
      </c>
      <c r="I18" s="8"/>
      <c r="J18" s="8"/>
      <c r="K18" s="8"/>
      <c r="L18" s="8"/>
      <c r="M18" s="8"/>
      <c r="N18" s="8"/>
      <c r="O18" s="6" t="s">
        <v>2</v>
      </c>
    </row>
    <row r="19" spans="1:15" s="15" customFormat="1" ht="36" customHeight="1" x14ac:dyDescent="0.25">
      <c r="A19" s="14" t="s">
        <v>22</v>
      </c>
      <c r="B19" s="40"/>
      <c r="C19" s="40"/>
      <c r="D19" s="31"/>
      <c r="E19" s="14" t="s">
        <v>88</v>
      </c>
      <c r="F19" s="8">
        <v>2715000</v>
      </c>
      <c r="G19" s="8">
        <v>15000</v>
      </c>
      <c r="H19" s="8">
        <v>15000</v>
      </c>
      <c r="I19" s="8"/>
      <c r="J19" s="8"/>
      <c r="K19" s="8"/>
      <c r="L19" s="8">
        <v>15000</v>
      </c>
      <c r="M19" s="8">
        <v>200000</v>
      </c>
      <c r="N19" s="8">
        <v>2500000</v>
      </c>
      <c r="O19" s="14" t="s">
        <v>2</v>
      </c>
    </row>
    <row r="20" spans="1:15" s="3" customFormat="1" ht="37.5" customHeight="1" x14ac:dyDescent="0.25">
      <c r="A20" s="14" t="s">
        <v>19</v>
      </c>
      <c r="B20" s="40"/>
      <c r="C20" s="40"/>
      <c r="D20" s="31"/>
      <c r="E20" s="6" t="s">
        <v>56</v>
      </c>
      <c r="F20" s="8">
        <v>50000</v>
      </c>
      <c r="G20" s="8">
        <v>50000</v>
      </c>
      <c r="H20" s="8">
        <v>50000</v>
      </c>
      <c r="I20" s="8"/>
      <c r="J20" s="8"/>
      <c r="K20" s="8"/>
      <c r="L20" s="8"/>
      <c r="M20" s="8"/>
      <c r="N20" s="8"/>
      <c r="O20" s="6" t="s">
        <v>58</v>
      </c>
    </row>
    <row r="21" spans="1:15" s="5" customFormat="1" ht="40.5" customHeight="1" x14ac:dyDescent="0.25">
      <c r="A21" s="14" t="s">
        <v>17</v>
      </c>
      <c r="B21" s="40"/>
      <c r="C21" s="40"/>
      <c r="D21" s="31"/>
      <c r="E21" s="6" t="s">
        <v>69</v>
      </c>
      <c r="F21" s="8">
        <v>30000</v>
      </c>
      <c r="G21" s="8">
        <v>30000</v>
      </c>
      <c r="H21" s="8">
        <v>30000</v>
      </c>
      <c r="I21" s="8"/>
      <c r="J21" s="8"/>
      <c r="K21" s="8"/>
      <c r="L21" s="8"/>
      <c r="M21" s="8"/>
      <c r="N21" s="8"/>
      <c r="O21" s="6" t="s">
        <v>58</v>
      </c>
    </row>
    <row r="22" spans="1:15" s="21" customFormat="1" ht="42.75" customHeight="1" x14ac:dyDescent="0.25">
      <c r="A22" s="22" t="s">
        <v>15</v>
      </c>
      <c r="B22" s="40"/>
      <c r="C22" s="41"/>
      <c r="D22" s="31"/>
      <c r="E22" s="22" t="s">
        <v>73</v>
      </c>
      <c r="F22" s="8">
        <v>30000</v>
      </c>
      <c r="G22" s="8">
        <v>30000</v>
      </c>
      <c r="H22" s="8">
        <v>30000</v>
      </c>
      <c r="I22" s="8"/>
      <c r="J22" s="8"/>
      <c r="K22" s="8"/>
      <c r="L22" s="8"/>
      <c r="M22" s="8"/>
      <c r="N22" s="8"/>
      <c r="O22" s="22" t="s">
        <v>58</v>
      </c>
    </row>
    <row r="23" spans="1:15" s="21" customFormat="1" ht="50.25" customHeight="1" x14ac:dyDescent="0.25">
      <c r="A23" s="30" t="s">
        <v>14</v>
      </c>
      <c r="B23" s="41"/>
      <c r="C23" s="13" t="s">
        <v>85</v>
      </c>
      <c r="D23" s="31"/>
      <c r="E23" s="30" t="s">
        <v>86</v>
      </c>
      <c r="F23" s="36">
        <v>245834</v>
      </c>
      <c r="G23" s="8">
        <v>73834</v>
      </c>
      <c r="H23" s="8"/>
      <c r="I23" s="8"/>
      <c r="J23" s="8">
        <v>73834</v>
      </c>
      <c r="K23" s="8"/>
      <c r="L23" s="8"/>
      <c r="M23" s="8"/>
      <c r="N23" s="8"/>
      <c r="O23" s="30" t="s">
        <v>2</v>
      </c>
    </row>
    <row r="24" spans="1:15" s="29" customFormat="1" ht="51" customHeight="1" x14ac:dyDescent="0.25">
      <c r="A24" s="32"/>
      <c r="B24" s="39" t="s">
        <v>21</v>
      </c>
      <c r="C24" s="27" t="s">
        <v>20</v>
      </c>
      <c r="D24" s="25">
        <v>6050</v>
      </c>
      <c r="E24" s="32"/>
      <c r="F24" s="38"/>
      <c r="G24" s="8">
        <v>172000</v>
      </c>
      <c r="H24" s="8">
        <v>172000</v>
      </c>
      <c r="I24" s="8"/>
      <c r="J24" s="8"/>
      <c r="K24" s="8"/>
      <c r="L24" s="8"/>
      <c r="M24" s="8"/>
      <c r="N24" s="8"/>
      <c r="O24" s="32"/>
    </row>
    <row r="25" spans="1:15" s="11" customFormat="1" ht="72" customHeight="1" x14ac:dyDescent="0.25">
      <c r="A25" s="22" t="s">
        <v>12</v>
      </c>
      <c r="B25" s="40"/>
      <c r="C25" s="13" t="s">
        <v>70</v>
      </c>
      <c r="D25" s="12">
        <v>6300</v>
      </c>
      <c r="E25" s="12" t="s">
        <v>71</v>
      </c>
      <c r="F25" s="8">
        <v>500000</v>
      </c>
      <c r="G25" s="8">
        <v>500000</v>
      </c>
      <c r="H25" s="8">
        <v>500000</v>
      </c>
      <c r="I25" s="8"/>
      <c r="J25" s="8"/>
      <c r="K25" s="8"/>
      <c r="L25" s="8"/>
      <c r="M25" s="8"/>
      <c r="N25" s="8"/>
      <c r="O25" s="12" t="s">
        <v>72</v>
      </c>
    </row>
    <row r="26" spans="1:15" ht="91.5" customHeight="1" x14ac:dyDescent="0.25">
      <c r="A26" s="22" t="s">
        <v>11</v>
      </c>
      <c r="B26" s="40"/>
      <c r="C26" s="7" t="s">
        <v>20</v>
      </c>
      <c r="D26" s="6">
        <v>6050</v>
      </c>
      <c r="E26" s="6" t="s">
        <v>89</v>
      </c>
      <c r="F26" s="8">
        <v>398824</v>
      </c>
      <c r="G26" s="8">
        <v>398824</v>
      </c>
      <c r="H26" s="8">
        <v>398824</v>
      </c>
      <c r="I26" s="8"/>
      <c r="J26" s="8"/>
      <c r="K26" s="8"/>
      <c r="L26" s="8"/>
      <c r="M26" s="8"/>
      <c r="N26" s="8"/>
      <c r="O26" s="6" t="s">
        <v>2</v>
      </c>
    </row>
    <row r="27" spans="1:15" s="5" customFormat="1" ht="40.5" customHeight="1" x14ac:dyDescent="0.25">
      <c r="A27" s="22" t="s">
        <v>9</v>
      </c>
      <c r="B27" s="41"/>
      <c r="C27" s="7" t="s">
        <v>63</v>
      </c>
      <c r="D27" s="6">
        <v>6060</v>
      </c>
      <c r="E27" s="6" t="s">
        <v>83</v>
      </c>
      <c r="F27" s="8">
        <v>20000</v>
      </c>
      <c r="G27" s="8">
        <v>20000</v>
      </c>
      <c r="H27" s="8">
        <v>20000</v>
      </c>
      <c r="I27" s="8"/>
      <c r="J27" s="8"/>
      <c r="K27" s="8"/>
      <c r="L27" s="8"/>
      <c r="M27" s="8"/>
      <c r="N27" s="8"/>
      <c r="O27" s="6" t="s">
        <v>2</v>
      </c>
    </row>
    <row r="28" spans="1:15" ht="30.75" customHeight="1" x14ac:dyDescent="0.25">
      <c r="A28" s="22" t="s">
        <v>7</v>
      </c>
      <c r="B28" s="44">
        <v>700</v>
      </c>
      <c r="C28" s="44">
        <v>70005</v>
      </c>
      <c r="D28" s="24">
        <v>6050</v>
      </c>
      <c r="E28" s="6" t="s">
        <v>18</v>
      </c>
      <c r="F28" s="8">
        <v>800138</v>
      </c>
      <c r="G28" s="8">
        <v>15000</v>
      </c>
      <c r="H28" s="8">
        <v>15000</v>
      </c>
      <c r="I28" s="8"/>
      <c r="J28" s="8"/>
      <c r="K28" s="8"/>
      <c r="L28" s="8">
        <v>15000</v>
      </c>
      <c r="M28" s="8">
        <v>785000</v>
      </c>
      <c r="N28" s="8"/>
      <c r="O28" s="6" t="s">
        <v>2</v>
      </c>
    </row>
    <row r="29" spans="1:15" s="29" customFormat="1" ht="30.75" customHeight="1" x14ac:dyDescent="0.25">
      <c r="A29" s="30" t="s">
        <v>5</v>
      </c>
      <c r="B29" s="44"/>
      <c r="C29" s="44"/>
      <c r="D29" s="24">
        <v>6058</v>
      </c>
      <c r="E29" s="30" t="s">
        <v>62</v>
      </c>
      <c r="F29" s="36">
        <v>70000</v>
      </c>
      <c r="G29" s="8">
        <v>47140</v>
      </c>
      <c r="H29" s="36">
        <v>22860</v>
      </c>
      <c r="I29" s="33"/>
      <c r="J29" s="33"/>
      <c r="K29" s="33">
        <v>47140</v>
      </c>
      <c r="L29" s="33"/>
      <c r="M29" s="33"/>
      <c r="N29" s="33"/>
      <c r="O29" s="30" t="s">
        <v>2</v>
      </c>
    </row>
    <row r="30" spans="1:15" s="29" customFormat="1" ht="30.75" customHeight="1" x14ac:dyDescent="0.25">
      <c r="A30" s="31"/>
      <c r="B30" s="44"/>
      <c r="C30" s="44"/>
      <c r="D30" s="24">
        <v>6059</v>
      </c>
      <c r="E30" s="31"/>
      <c r="F30" s="37"/>
      <c r="G30" s="8">
        <v>15714</v>
      </c>
      <c r="H30" s="37"/>
      <c r="I30" s="34"/>
      <c r="J30" s="34"/>
      <c r="K30" s="34"/>
      <c r="L30" s="34"/>
      <c r="M30" s="34"/>
      <c r="N30" s="34"/>
      <c r="O30" s="31"/>
    </row>
    <row r="31" spans="1:15" s="4" customFormat="1" ht="30" customHeight="1" x14ac:dyDescent="0.25">
      <c r="A31" s="32"/>
      <c r="B31" s="44"/>
      <c r="C31" s="44"/>
      <c r="D31" s="28">
        <v>6050</v>
      </c>
      <c r="E31" s="32"/>
      <c r="F31" s="38"/>
      <c r="G31" s="8">
        <v>7146</v>
      </c>
      <c r="H31" s="38"/>
      <c r="I31" s="35"/>
      <c r="J31" s="35"/>
      <c r="K31" s="35"/>
      <c r="L31" s="35"/>
      <c r="M31" s="35"/>
      <c r="N31" s="35"/>
      <c r="O31" s="32"/>
    </row>
    <row r="32" spans="1:15" ht="54.75" customHeight="1" x14ac:dyDescent="0.25">
      <c r="A32" s="22" t="s">
        <v>3</v>
      </c>
      <c r="B32" s="44"/>
      <c r="C32" s="44"/>
      <c r="D32" s="26">
        <v>6050</v>
      </c>
      <c r="E32" s="6" t="s">
        <v>16</v>
      </c>
      <c r="F32" s="8">
        <v>1513340</v>
      </c>
      <c r="G32" s="8">
        <v>15000</v>
      </c>
      <c r="H32" s="8">
        <v>15000</v>
      </c>
      <c r="I32" s="8"/>
      <c r="J32" s="8"/>
      <c r="K32" s="8"/>
      <c r="L32" s="8">
        <v>15000</v>
      </c>
      <c r="M32" s="8">
        <v>360000</v>
      </c>
      <c r="N32" s="8">
        <v>300000</v>
      </c>
      <c r="O32" s="6" t="s">
        <v>2</v>
      </c>
    </row>
    <row r="33" spans="1:15" ht="39.75" customHeight="1" x14ac:dyDescent="0.25">
      <c r="A33" s="22" t="s">
        <v>59</v>
      </c>
      <c r="B33" s="6">
        <v>750</v>
      </c>
      <c r="C33" s="6">
        <v>75023</v>
      </c>
      <c r="D33" s="6">
        <v>6060</v>
      </c>
      <c r="E33" s="6" t="s">
        <v>13</v>
      </c>
      <c r="F33" s="8">
        <v>20500</v>
      </c>
      <c r="G33" s="8">
        <v>20500</v>
      </c>
      <c r="H33" s="8">
        <v>20500</v>
      </c>
      <c r="I33" s="8"/>
      <c r="J33" s="8"/>
      <c r="K33" s="8"/>
      <c r="L33" s="8"/>
      <c r="M33" s="8"/>
      <c r="N33" s="8"/>
      <c r="O33" s="6" t="s">
        <v>2</v>
      </c>
    </row>
    <row r="34" spans="1:15" s="5" customFormat="1" ht="39.75" customHeight="1" x14ac:dyDescent="0.25">
      <c r="A34" s="22" t="s">
        <v>60</v>
      </c>
      <c r="B34" s="30">
        <v>754</v>
      </c>
      <c r="C34" s="6">
        <v>75404</v>
      </c>
      <c r="D34" s="6">
        <v>6170</v>
      </c>
      <c r="E34" s="6" t="s">
        <v>64</v>
      </c>
      <c r="F34" s="8">
        <v>40000</v>
      </c>
      <c r="G34" s="8">
        <v>40000</v>
      </c>
      <c r="H34" s="8">
        <v>40000</v>
      </c>
      <c r="I34" s="8"/>
      <c r="J34" s="8"/>
      <c r="K34" s="8"/>
      <c r="L34" s="8"/>
      <c r="M34" s="8"/>
      <c r="N34" s="8"/>
      <c r="O34" s="6" t="s">
        <v>2</v>
      </c>
    </row>
    <row r="35" spans="1:15" ht="33" customHeight="1" x14ac:dyDescent="0.25">
      <c r="A35" s="22" t="s">
        <v>61</v>
      </c>
      <c r="B35" s="31"/>
      <c r="C35" s="44">
        <v>75412</v>
      </c>
      <c r="D35" s="30">
        <v>6050</v>
      </c>
      <c r="E35" s="6" t="s">
        <v>10</v>
      </c>
      <c r="F35" s="8">
        <v>50000</v>
      </c>
      <c r="G35" s="8">
        <v>50000</v>
      </c>
      <c r="H35" s="8">
        <v>50000</v>
      </c>
      <c r="I35" s="8"/>
      <c r="J35" s="8"/>
      <c r="K35" s="8"/>
      <c r="L35" s="8"/>
      <c r="M35" s="8"/>
      <c r="N35" s="8"/>
      <c r="O35" s="6" t="s">
        <v>2</v>
      </c>
    </row>
    <row r="36" spans="1:15" s="15" customFormat="1" ht="43.5" customHeight="1" x14ac:dyDescent="0.25">
      <c r="A36" s="22" t="s">
        <v>65</v>
      </c>
      <c r="B36" s="31"/>
      <c r="C36" s="44"/>
      <c r="D36" s="32"/>
      <c r="E36" s="14" t="s">
        <v>78</v>
      </c>
      <c r="F36" s="8">
        <v>25000</v>
      </c>
      <c r="G36" s="8">
        <v>25000</v>
      </c>
      <c r="H36" s="8">
        <v>25000</v>
      </c>
      <c r="I36" s="8"/>
      <c r="J36" s="8"/>
      <c r="K36" s="8"/>
      <c r="L36" s="8"/>
      <c r="M36" s="8"/>
      <c r="N36" s="8"/>
      <c r="O36" s="14" t="s">
        <v>2</v>
      </c>
    </row>
    <row r="37" spans="1:15" ht="32.25" customHeight="1" x14ac:dyDescent="0.25">
      <c r="A37" s="22" t="s">
        <v>66</v>
      </c>
      <c r="B37" s="32"/>
      <c r="C37" s="44"/>
      <c r="D37" s="6">
        <v>6060</v>
      </c>
      <c r="E37" s="6" t="s">
        <v>8</v>
      </c>
      <c r="F37" s="8">
        <v>42120</v>
      </c>
      <c r="G37" s="8">
        <v>42120</v>
      </c>
      <c r="H37" s="8">
        <v>42120</v>
      </c>
      <c r="I37" s="8"/>
      <c r="J37" s="8"/>
      <c r="K37" s="8"/>
      <c r="L37" s="8"/>
      <c r="M37" s="8"/>
      <c r="N37" s="8"/>
      <c r="O37" s="6" t="s">
        <v>2</v>
      </c>
    </row>
    <row r="38" spans="1:15" s="4" customFormat="1" ht="58.5" customHeight="1" x14ac:dyDescent="0.25">
      <c r="A38" s="22" t="s">
        <v>67</v>
      </c>
      <c r="B38" s="30">
        <v>801</v>
      </c>
      <c r="C38" s="44">
        <v>80101</v>
      </c>
      <c r="D38" s="44">
        <v>6050</v>
      </c>
      <c r="E38" s="6" t="s">
        <v>57</v>
      </c>
      <c r="F38" s="8">
        <v>15000</v>
      </c>
      <c r="G38" s="8">
        <v>15000</v>
      </c>
      <c r="H38" s="8">
        <v>15000</v>
      </c>
      <c r="I38" s="8"/>
      <c r="J38" s="8"/>
      <c r="K38" s="8"/>
      <c r="L38" s="8"/>
      <c r="M38" s="8"/>
      <c r="N38" s="8"/>
      <c r="O38" s="6" t="s">
        <v>2</v>
      </c>
    </row>
    <row r="39" spans="1:15" ht="31.5" customHeight="1" x14ac:dyDescent="0.25">
      <c r="A39" s="22" t="s">
        <v>74</v>
      </c>
      <c r="B39" s="31"/>
      <c r="C39" s="44"/>
      <c r="D39" s="44"/>
      <c r="E39" s="6" t="s">
        <v>6</v>
      </c>
      <c r="F39" s="8">
        <v>1155000</v>
      </c>
      <c r="G39" s="8">
        <v>60000</v>
      </c>
      <c r="H39" s="8">
        <v>60000</v>
      </c>
      <c r="I39" s="8"/>
      <c r="J39" s="8"/>
      <c r="K39" s="8"/>
      <c r="L39" s="8">
        <v>60000</v>
      </c>
      <c r="M39" s="8">
        <v>540000</v>
      </c>
      <c r="N39" s="8">
        <v>500000</v>
      </c>
      <c r="O39" s="6" t="s">
        <v>2</v>
      </c>
    </row>
    <row r="40" spans="1:15" ht="36" customHeight="1" x14ac:dyDescent="0.25">
      <c r="A40" s="22" t="s">
        <v>75</v>
      </c>
      <c r="B40" s="32"/>
      <c r="C40" s="6">
        <v>80104</v>
      </c>
      <c r="D40" s="6">
        <v>6060</v>
      </c>
      <c r="E40" s="6" t="s">
        <v>4</v>
      </c>
      <c r="F40" s="8">
        <v>20455</v>
      </c>
      <c r="G40" s="8">
        <v>20455</v>
      </c>
      <c r="H40" s="8">
        <v>20455</v>
      </c>
      <c r="I40" s="8"/>
      <c r="J40" s="8"/>
      <c r="K40" s="8"/>
      <c r="L40" s="8"/>
      <c r="M40" s="8"/>
      <c r="N40" s="8"/>
      <c r="O40" s="6" t="s">
        <v>68</v>
      </c>
    </row>
    <row r="41" spans="1:15" s="4" customFormat="1" ht="36" customHeight="1" x14ac:dyDescent="0.25">
      <c r="A41" s="22" t="s">
        <v>79</v>
      </c>
      <c r="B41" s="30">
        <v>900</v>
      </c>
      <c r="C41" s="44">
        <v>90015</v>
      </c>
      <c r="D41" s="44">
        <v>6050</v>
      </c>
      <c r="E41" s="6" t="s">
        <v>77</v>
      </c>
      <c r="F41" s="8">
        <v>120000</v>
      </c>
      <c r="G41" s="8">
        <v>120000</v>
      </c>
      <c r="H41" s="8">
        <v>120000</v>
      </c>
      <c r="I41" s="8"/>
      <c r="J41" s="8"/>
      <c r="K41" s="8"/>
      <c r="L41" s="8"/>
      <c r="M41" s="8"/>
      <c r="N41" s="8"/>
      <c r="O41" s="6" t="s">
        <v>2</v>
      </c>
    </row>
    <row r="42" spans="1:15" ht="60.75" customHeight="1" x14ac:dyDescent="0.25">
      <c r="A42" s="22" t="s">
        <v>80</v>
      </c>
      <c r="B42" s="31"/>
      <c r="C42" s="44"/>
      <c r="D42" s="44"/>
      <c r="E42" s="6" t="s">
        <v>76</v>
      </c>
      <c r="F42" s="8">
        <v>170000</v>
      </c>
      <c r="G42" s="8">
        <v>170000</v>
      </c>
      <c r="H42" s="8">
        <v>170000</v>
      </c>
      <c r="I42" s="8"/>
      <c r="J42" s="8"/>
      <c r="K42" s="8"/>
      <c r="L42" s="8"/>
      <c r="M42" s="8"/>
      <c r="N42" s="8"/>
      <c r="O42" s="6" t="s">
        <v>2</v>
      </c>
    </row>
    <row r="43" spans="1:15" s="20" customFormat="1" ht="42" customHeight="1" x14ac:dyDescent="0.25">
      <c r="A43" s="22" t="s">
        <v>82</v>
      </c>
      <c r="B43" s="32"/>
      <c r="C43" s="19">
        <v>90017</v>
      </c>
      <c r="D43" s="19">
        <v>6060</v>
      </c>
      <c r="E43" s="19" t="s">
        <v>87</v>
      </c>
      <c r="F43" s="8">
        <v>14000</v>
      </c>
      <c r="G43" s="8">
        <v>14000</v>
      </c>
      <c r="H43" s="8">
        <v>14000</v>
      </c>
      <c r="I43" s="8"/>
      <c r="J43" s="8"/>
      <c r="K43" s="8"/>
      <c r="L43" s="8"/>
      <c r="M43" s="8"/>
      <c r="N43" s="8"/>
      <c r="O43" s="19" t="s">
        <v>58</v>
      </c>
    </row>
    <row r="44" spans="1:15" ht="45" customHeight="1" x14ac:dyDescent="0.25">
      <c r="A44" s="22" t="s">
        <v>84</v>
      </c>
      <c r="B44" s="23">
        <v>926</v>
      </c>
      <c r="C44" s="23">
        <v>92695</v>
      </c>
      <c r="D44" s="23">
        <v>6050</v>
      </c>
      <c r="E44" s="6" t="s">
        <v>90</v>
      </c>
      <c r="F44" s="8">
        <v>92895</v>
      </c>
      <c r="G44" s="8">
        <v>92895</v>
      </c>
      <c r="H44" s="8">
        <v>92895</v>
      </c>
      <c r="I44" s="8"/>
      <c r="J44" s="8"/>
      <c r="K44" s="8"/>
      <c r="L44" s="8"/>
      <c r="M44" s="8"/>
      <c r="N44" s="8"/>
      <c r="O44" s="6" t="s">
        <v>2</v>
      </c>
    </row>
    <row r="45" spans="1:15" ht="10.5" customHeight="1" x14ac:dyDescent="0.25">
      <c r="A45" s="44"/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</row>
    <row r="46" spans="1:15" x14ac:dyDescent="0.25">
      <c r="A46" s="43" t="s">
        <v>1</v>
      </c>
      <c r="B46" s="43"/>
      <c r="C46" s="43"/>
      <c r="D46" s="43"/>
      <c r="E46" s="43"/>
      <c r="F46" s="9">
        <f>SUM(F9:F44)</f>
        <v>9457739</v>
      </c>
      <c r="G46" s="9">
        <f>SUM(G9:G44)</f>
        <v>2643257</v>
      </c>
      <c r="H46" s="9">
        <f>SUM(H9:H44)</f>
        <v>2326582</v>
      </c>
      <c r="I46" s="9">
        <f t="shared" ref="I46:N46" si="0">SUM(I9:I44)</f>
        <v>0</v>
      </c>
      <c r="J46" s="9">
        <f t="shared" si="0"/>
        <v>211874</v>
      </c>
      <c r="K46" s="9">
        <f t="shared" si="0"/>
        <v>104801</v>
      </c>
      <c r="L46" s="9">
        <f t="shared" si="0"/>
        <v>247000</v>
      </c>
      <c r="M46" s="9">
        <f t="shared" si="0"/>
        <v>2585000</v>
      </c>
      <c r="N46" s="9">
        <f t="shared" si="0"/>
        <v>3300000</v>
      </c>
      <c r="O46" s="10" t="s">
        <v>0</v>
      </c>
    </row>
  </sheetData>
  <mergeCells count="63">
    <mergeCell ref="A29:A31"/>
    <mergeCell ref="F29:F31"/>
    <mergeCell ref="A23:A24"/>
    <mergeCell ref="B24:B27"/>
    <mergeCell ref="E23:E24"/>
    <mergeCell ref="F23:F24"/>
    <mergeCell ref="O23:O24"/>
    <mergeCell ref="B34:B37"/>
    <mergeCell ref="B9:B23"/>
    <mergeCell ref="D35:D36"/>
    <mergeCell ref="D9:D10"/>
    <mergeCell ref="D14:D23"/>
    <mergeCell ref="L29:L31"/>
    <mergeCell ref="M29:M31"/>
    <mergeCell ref="N29:N31"/>
    <mergeCell ref="J29:J31"/>
    <mergeCell ref="I29:I31"/>
    <mergeCell ref="H29:H31"/>
    <mergeCell ref="K29:K31"/>
    <mergeCell ref="O29:O31"/>
    <mergeCell ref="E29:E31"/>
    <mergeCell ref="C38:C39"/>
    <mergeCell ref="D38:D39"/>
    <mergeCell ref="C41:C42"/>
    <mergeCell ref="D41:D42"/>
    <mergeCell ref="B38:B40"/>
    <mergeCell ref="B41:B43"/>
    <mergeCell ref="D5:D7"/>
    <mergeCell ref="C5:C7"/>
    <mergeCell ref="B5:B7"/>
    <mergeCell ref="M6:M7"/>
    <mergeCell ref="L6:L7"/>
    <mergeCell ref="G5:K5"/>
    <mergeCell ref="K6:K7"/>
    <mergeCell ref="J6:J7"/>
    <mergeCell ref="F5:F7"/>
    <mergeCell ref="K1:N1"/>
    <mergeCell ref="A46:E46"/>
    <mergeCell ref="A45:O45"/>
    <mergeCell ref="C35:C37"/>
    <mergeCell ref="B28:B32"/>
    <mergeCell ref="C28:C32"/>
    <mergeCell ref="H6:I6"/>
    <mergeCell ref="G6:G7"/>
    <mergeCell ref="A3:O3"/>
    <mergeCell ref="A8:O8"/>
    <mergeCell ref="A5:A7"/>
    <mergeCell ref="O5:O7"/>
    <mergeCell ref="L5:N5"/>
    <mergeCell ref="N6:N7"/>
    <mergeCell ref="E5:E7"/>
    <mergeCell ref="E11:E13"/>
    <mergeCell ref="A11:A13"/>
    <mergeCell ref="O11:O13"/>
    <mergeCell ref="N11:N13"/>
    <mergeCell ref="M11:M13"/>
    <mergeCell ref="L11:L13"/>
    <mergeCell ref="I11:I13"/>
    <mergeCell ref="J11:J13"/>
    <mergeCell ref="K11:K13"/>
    <mergeCell ref="F11:F13"/>
    <mergeCell ref="H11:H13"/>
    <mergeCell ref="C9:C22"/>
  </mergeCells>
  <printOptions horizontalCentered="1"/>
  <pageMargins left="3.937007874015748E-2" right="3.937007874015748E-2" top="0.55118110236220474" bottom="0.74803149606299213" header="0.31496062992125984" footer="0.31496062992125984"/>
  <pageSetup paperSize="9" scale="7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Zadania inwestycyjne</vt:lpstr>
    </vt:vector>
  </TitlesOfParts>
  <Company>UG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Skar</dc:creator>
  <cp:lastModifiedBy>Budzet_BM</cp:lastModifiedBy>
  <cp:lastPrinted>2015-09-11T09:55:50Z</cp:lastPrinted>
  <dcterms:created xsi:type="dcterms:W3CDTF">2014-11-18T09:49:10Z</dcterms:created>
  <dcterms:modified xsi:type="dcterms:W3CDTF">2015-09-11T09:55:52Z</dcterms:modified>
</cp:coreProperties>
</file>