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5" i="1" l="1"/>
  <c r="G65" i="1"/>
  <c r="I63" i="1"/>
  <c r="I61" i="1"/>
  <c r="I57" i="1"/>
  <c r="I54" i="1"/>
  <c r="I51" i="1"/>
  <c r="I47" i="1"/>
  <c r="I44" i="1"/>
  <c r="I43" i="1"/>
  <c r="I41" i="1"/>
  <c r="I38" i="1"/>
  <c r="I36" i="1"/>
  <c r="I35" i="1"/>
  <c r="I33" i="1"/>
  <c r="I28" i="1"/>
  <c r="I22" i="1"/>
  <c r="I16" i="1"/>
  <c r="I14" i="1"/>
  <c r="I9" i="1"/>
  <c r="I65" i="1" l="1"/>
</calcChain>
</file>

<file path=xl/sharedStrings.xml><?xml version="1.0" encoding="utf-8"?>
<sst xmlns="http://schemas.openxmlformats.org/spreadsheetml/2006/main" count="91" uniqueCount="76">
  <si>
    <t>Wydatki na przedsięwzięcia realizowane w ramach  Funduszu Sołeckiego w 2018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</si>
  <si>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</si>
  <si>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</si>
  <si>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</si>
  <si>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</si>
  <si>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</si>
  <si>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</si>
  <si>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</si>
  <si>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</si>
  <si>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2018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</si>
  <si>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</si>
  <si>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</si>
  <si>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</si>
  <si>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</si>
  <si>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</si>
  <si>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</si>
  <si>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</si>
  <si>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</si>
  <si>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</si>
  <si>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</si>
  <si>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</si>
  <si>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doświetlenie sołectwa - place zabaw</t>
  </si>
  <si>
    <t>estetyzacja sołectwa</t>
  </si>
  <si>
    <t>zakup materiałów do konserwacji placów zabaw</t>
  </si>
  <si>
    <t>doposażenie placów zabaw w urządzenia do ćwiczeń i zabaw, rekreacji</t>
  </si>
  <si>
    <t>Bięcino</t>
  </si>
  <si>
    <t>organizacja spotkania integracyjnego - Mikołajki</t>
  </si>
  <si>
    <t>doposażenie placu zabaw - siłownia zewnętrzna</t>
  </si>
  <si>
    <t>zakup paliwa do kosiarki</t>
  </si>
  <si>
    <t>zagospodarowanie terenu działki gminnej</t>
  </si>
  <si>
    <t>organizacja pikniku sportowo - rekreacyjnego</t>
  </si>
  <si>
    <t>Damnica</t>
  </si>
  <si>
    <t>poprawa infrastruktury drogowej na terenie sołectwa</t>
  </si>
  <si>
    <t>promocja gminy</t>
  </si>
  <si>
    <t>zakup wyposażenia w celu utrzymania gotowości bojowej OSP</t>
  </si>
  <si>
    <t>zakup kosiarki</t>
  </si>
  <si>
    <t>doposażenie placu zabaw</t>
  </si>
  <si>
    <t>Damno</t>
  </si>
  <si>
    <t>organizacja festynu integracyjnego</t>
  </si>
  <si>
    <t>usługi remontowo - porządkowe na terenie sołectwa</t>
  </si>
  <si>
    <t>Dąbrówka</t>
  </si>
  <si>
    <t>zagospodarowanie terenu działek gminnych na terenie sołectwa Dąbrówka</t>
  </si>
  <si>
    <t>Domaradz</t>
  </si>
  <si>
    <t>Karzniczka</t>
  </si>
  <si>
    <t>Łebień</t>
  </si>
  <si>
    <t>organizacja spotkań integracyjnych</t>
  </si>
  <si>
    <t>doposażenie świetlicy wiejskiej - sprzęt grający</t>
  </si>
  <si>
    <t>zagospodatowanie terenu działki gminnej - wiata i ogrodzenie</t>
  </si>
  <si>
    <t>Łojewo</t>
  </si>
  <si>
    <t>organizacja spotkań integracyjnych dla mieszkańców</t>
  </si>
  <si>
    <t>Mianowice</t>
  </si>
  <si>
    <t>doposażenie świetlicy wiejskiej</t>
  </si>
  <si>
    <t>Sąborze</t>
  </si>
  <si>
    <t>zakup skrzyni do przechowywania namiotu</t>
  </si>
  <si>
    <t>doposażenie placu zabaw z ogrodzeniem</t>
  </si>
  <si>
    <t>Stara Dąbrowa</t>
  </si>
  <si>
    <t xml:space="preserve">poprawa infrastruktury drogowej </t>
  </si>
  <si>
    <t>zakup tablicy informacyjnej</t>
  </si>
  <si>
    <t>doświetlenie sołectwa</t>
  </si>
  <si>
    <t>Strzyżyno</t>
  </si>
  <si>
    <t>Świecichowo</t>
  </si>
  <si>
    <t xml:space="preserve">poprawa infeastruktury drogowej </t>
  </si>
  <si>
    <t>zakup doposażenia do świetlicy wiejskiej - stoły</t>
  </si>
  <si>
    <t>Świtały</t>
  </si>
  <si>
    <t>organizacja spotkań rekreacyjno - integracyjnych</t>
  </si>
  <si>
    <t>Wielogłowy</t>
  </si>
  <si>
    <t>poprawa infrastruktury drogowej</t>
  </si>
  <si>
    <t>Zagórzyca</t>
  </si>
  <si>
    <t>Razem:</t>
  </si>
  <si>
    <t xml:space="preserve">Budy  </t>
  </si>
  <si>
    <t>zagospodarowanie teremu działki gminnej - placu zabaw - "Miejsce spotkań        i integracji w Łojewie"</t>
  </si>
  <si>
    <t>zagospodarowanie terenu działki gminnej z doposażeniem</t>
  </si>
  <si>
    <t>zakup materiałów do utrzymania i konserwacji placu rekreacyjnego</t>
  </si>
  <si>
    <t>Załącznik nr 5</t>
  </si>
  <si>
    <t xml:space="preserve">do uchwały nr .../.../18 Rady Gminy Damnica </t>
  </si>
  <si>
    <t>z dnia 04 października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</si>
</sst>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9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4" fontId="1" fillId="0" borderId="15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4" fontId="1" fillId="0" borderId="9" xfId="0" applyNumberFormat="1" applyFont="1" applyFill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4" fontId="1" fillId="0" borderId="17" xfId="0" applyNumberFormat="1" applyFont="1" applyFill="1" applyBorder="1" applyAlignment="1">
      <alignment horizontal="right"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4" fontId="1" fillId="0" borderId="17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20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topLeftCell="A37" zoomScale="120" zoomScaleNormal="120" workbookViewId="0">
      <selection activeCell="C5" sqref="C5"/>
    </sheetView>
  </sheetViews>
  <sheetFormatPr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12" x14ac:dyDescent="0.25">
      <c r="H1" s="1" t="s">
        <v>73</v>
      </c>
    </row>
    <row r="2" spans="1:12" x14ac:dyDescent="0.25">
      <c r="G2" s="46" t="s">
        <v>74</v>
      </c>
      <c r="H2" s="46"/>
      <c r="I2" s="46"/>
    </row>
    <row r="3" spans="1:12" x14ac:dyDescent="0.25">
      <c r="G3" s="46" t="s">
        <v>75</v>
      </c>
      <c r="H3" s="46"/>
      <c r="I3" s="46"/>
    </row>
    <row r="4" spans="1:12" ht="15.75" x14ac:dyDescent="0.25">
      <c r="A4" s="47" t="s">
        <v>0</v>
      </c>
      <c r="B4" s="47"/>
      <c r="C4" s="47"/>
      <c r="D4" s="47"/>
      <c r="E4" s="47"/>
      <c r="F4" s="47"/>
      <c r="G4" s="47"/>
      <c r="H4" s="47"/>
      <c r="I4" s="47"/>
    </row>
    <row r="5" spans="1:12" s="44" customFormat="1" ht="15.75" x14ac:dyDescent="0.25">
      <c r="A5" s="45"/>
      <c r="B5" s="45"/>
      <c r="C5" s="45"/>
      <c r="D5" s="45"/>
      <c r="E5" s="45"/>
      <c r="F5" s="45"/>
      <c r="G5" s="45"/>
      <c r="H5" s="45"/>
      <c r="I5" s="45"/>
    </row>
    <row r="7" spans="1:12" ht="27" x14ac:dyDescent="0.25">
      <c r="A7" s="2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3" t="s">
        <v>8</v>
      </c>
      <c r="I7" s="4" t="s">
        <v>9</v>
      </c>
    </row>
    <row r="8" spans="1:12" x14ac:dyDescent="0.25">
      <c r="A8" s="5" t="s">
        <v>10</v>
      </c>
      <c r="B8" s="5" t="s">
        <v>11</v>
      </c>
      <c r="C8" s="5" t="s">
        <v>12</v>
      </c>
      <c r="D8" s="5" t="s">
        <v>13</v>
      </c>
      <c r="E8" s="5" t="s">
        <v>14</v>
      </c>
      <c r="F8" s="5" t="s">
        <v>15</v>
      </c>
      <c r="G8" s="5" t="s">
        <v>16</v>
      </c>
      <c r="H8" s="5" t="s">
        <v>17</v>
      </c>
      <c r="I8" s="5" t="s">
        <v>18</v>
      </c>
    </row>
    <row r="9" spans="1:12" x14ac:dyDescent="0.25">
      <c r="A9" s="48">
        <v>1</v>
      </c>
      <c r="B9" s="51" t="s">
        <v>19</v>
      </c>
      <c r="C9" s="6">
        <v>853</v>
      </c>
      <c r="D9" s="6">
        <v>85395</v>
      </c>
      <c r="E9" s="6">
        <v>4300</v>
      </c>
      <c r="F9" s="7" t="s">
        <v>20</v>
      </c>
      <c r="G9" s="8">
        <v>5000</v>
      </c>
      <c r="H9" s="8"/>
      <c r="I9" s="54">
        <f>SUM(G9:H13)</f>
        <v>39559</v>
      </c>
      <c r="L9" s="9"/>
    </row>
    <row r="10" spans="1:12" ht="15.75" customHeight="1" x14ac:dyDescent="0.25">
      <c r="A10" s="49"/>
      <c r="B10" s="52"/>
      <c r="C10" s="57">
        <v>900</v>
      </c>
      <c r="D10" s="10">
        <v>90015</v>
      </c>
      <c r="E10" s="11">
        <v>4300</v>
      </c>
      <c r="F10" s="12" t="s">
        <v>21</v>
      </c>
      <c r="G10" s="13">
        <v>10000</v>
      </c>
      <c r="H10" s="13"/>
      <c r="I10" s="55"/>
      <c r="L10" s="14"/>
    </row>
    <row r="11" spans="1:12" ht="14.25" customHeight="1" x14ac:dyDescent="0.25">
      <c r="A11" s="49"/>
      <c r="B11" s="52"/>
      <c r="C11" s="58"/>
      <c r="D11" s="10">
        <v>90095</v>
      </c>
      <c r="E11" s="59">
        <v>4210</v>
      </c>
      <c r="F11" s="12" t="s">
        <v>22</v>
      </c>
      <c r="G11" s="13">
        <v>8500</v>
      </c>
      <c r="H11" s="13"/>
      <c r="I11" s="55"/>
      <c r="L11" s="14"/>
    </row>
    <row r="12" spans="1:12" ht="15.75" customHeight="1" x14ac:dyDescent="0.25">
      <c r="A12" s="49"/>
      <c r="B12" s="52"/>
      <c r="C12" s="57">
        <v>926</v>
      </c>
      <c r="D12" s="57">
        <v>92695</v>
      </c>
      <c r="E12" s="58"/>
      <c r="F12" s="12" t="s">
        <v>23</v>
      </c>
      <c r="G12" s="13">
        <v>1059</v>
      </c>
      <c r="H12" s="13"/>
      <c r="I12" s="55"/>
      <c r="L12" s="14"/>
    </row>
    <row r="13" spans="1:12" ht="17.25" customHeight="1" x14ac:dyDescent="0.25">
      <c r="A13" s="50"/>
      <c r="B13" s="53"/>
      <c r="C13" s="60"/>
      <c r="D13" s="60"/>
      <c r="E13" s="15">
        <v>6050</v>
      </c>
      <c r="F13" s="16" t="s">
        <v>24</v>
      </c>
      <c r="G13" s="17"/>
      <c r="H13" s="17">
        <v>15000</v>
      </c>
      <c r="I13" s="56"/>
      <c r="L13" s="14"/>
    </row>
    <row r="14" spans="1:12" x14ac:dyDescent="0.25">
      <c r="A14" s="48">
        <v>2</v>
      </c>
      <c r="B14" s="51" t="s">
        <v>25</v>
      </c>
      <c r="C14" s="6">
        <v>853</v>
      </c>
      <c r="D14" s="6">
        <v>85395</v>
      </c>
      <c r="E14" s="6">
        <v>4300</v>
      </c>
      <c r="F14" s="7" t="s">
        <v>26</v>
      </c>
      <c r="G14" s="8">
        <v>1000</v>
      </c>
      <c r="H14" s="8"/>
      <c r="I14" s="54">
        <f>SUM(G14:H15)</f>
        <v>18401</v>
      </c>
      <c r="L14" s="14"/>
    </row>
    <row r="15" spans="1:12" x14ac:dyDescent="0.25">
      <c r="A15" s="49"/>
      <c r="B15" s="52"/>
      <c r="C15" s="10">
        <v>926</v>
      </c>
      <c r="D15" s="10">
        <v>92695</v>
      </c>
      <c r="E15" s="10">
        <v>6050</v>
      </c>
      <c r="F15" s="12" t="s">
        <v>27</v>
      </c>
      <c r="G15" s="17"/>
      <c r="H15" s="17">
        <v>17401</v>
      </c>
      <c r="I15" s="55"/>
      <c r="L15" s="14"/>
    </row>
    <row r="16" spans="1:12" x14ac:dyDescent="0.25">
      <c r="A16" s="48">
        <v>3</v>
      </c>
      <c r="B16" s="51" t="s">
        <v>69</v>
      </c>
      <c r="C16" s="63">
        <v>900</v>
      </c>
      <c r="D16" s="63">
        <v>90095</v>
      </c>
      <c r="E16" s="63">
        <v>4210</v>
      </c>
      <c r="F16" s="64" t="s">
        <v>28</v>
      </c>
      <c r="G16" s="67">
        <v>200</v>
      </c>
      <c r="H16" s="70"/>
      <c r="I16" s="54">
        <f>SUM(G16:H21)</f>
        <v>16533</v>
      </c>
      <c r="L16" s="14"/>
    </row>
    <row r="17" spans="1:12" s="27" customFormat="1" ht="3.75" hidden="1" customHeight="1" x14ac:dyDescent="0.25">
      <c r="A17" s="61"/>
      <c r="B17" s="58"/>
      <c r="C17" s="59"/>
      <c r="D17" s="59"/>
      <c r="E17" s="59"/>
      <c r="F17" s="65"/>
      <c r="G17" s="68"/>
      <c r="H17" s="71"/>
      <c r="I17" s="62"/>
      <c r="L17" s="14"/>
    </row>
    <row r="18" spans="1:12" s="27" customFormat="1" ht="8.25" customHeight="1" x14ac:dyDescent="0.25">
      <c r="A18" s="61"/>
      <c r="B18" s="58"/>
      <c r="C18" s="58"/>
      <c r="D18" s="58"/>
      <c r="E18" s="58"/>
      <c r="F18" s="66"/>
      <c r="G18" s="69"/>
      <c r="H18" s="72"/>
      <c r="I18" s="62"/>
      <c r="L18" s="14"/>
    </row>
    <row r="19" spans="1:12" s="36" customFormat="1" ht="15" customHeight="1" x14ac:dyDescent="0.25">
      <c r="A19" s="61"/>
      <c r="B19" s="58"/>
      <c r="C19" s="57">
        <v>926</v>
      </c>
      <c r="D19" s="57">
        <v>92695</v>
      </c>
      <c r="E19" s="37">
        <v>4300</v>
      </c>
      <c r="F19" s="12" t="s">
        <v>29</v>
      </c>
      <c r="G19" s="38">
        <v>5000</v>
      </c>
      <c r="H19" s="38"/>
      <c r="I19" s="62"/>
      <c r="L19" s="14"/>
    </row>
    <row r="20" spans="1:12" ht="12" customHeight="1" x14ac:dyDescent="0.25">
      <c r="A20" s="49"/>
      <c r="B20" s="52"/>
      <c r="C20" s="59"/>
      <c r="D20" s="59"/>
      <c r="E20" s="32">
        <v>4300</v>
      </c>
      <c r="F20" s="41" t="s">
        <v>30</v>
      </c>
      <c r="G20" s="42">
        <v>2500</v>
      </c>
      <c r="H20" s="42"/>
      <c r="I20" s="55"/>
      <c r="L20" s="14"/>
    </row>
    <row r="21" spans="1:12" ht="15" customHeight="1" x14ac:dyDescent="0.25">
      <c r="A21" s="50"/>
      <c r="B21" s="53"/>
      <c r="C21" s="60"/>
      <c r="D21" s="60"/>
      <c r="E21" s="33">
        <v>6050</v>
      </c>
      <c r="F21" s="39" t="s">
        <v>29</v>
      </c>
      <c r="G21" s="40"/>
      <c r="H21" s="40">
        <v>8833</v>
      </c>
      <c r="I21" s="56"/>
      <c r="L21" s="14"/>
    </row>
    <row r="22" spans="1:12" x14ac:dyDescent="0.25">
      <c r="A22" s="48">
        <v>4</v>
      </c>
      <c r="B22" s="51" t="s">
        <v>31</v>
      </c>
      <c r="C22" s="6">
        <v>600</v>
      </c>
      <c r="D22" s="6">
        <v>60016</v>
      </c>
      <c r="E22" s="6">
        <v>6050</v>
      </c>
      <c r="F22" s="7" t="s">
        <v>32</v>
      </c>
      <c r="G22" s="8"/>
      <c r="H22" s="8">
        <v>10000</v>
      </c>
      <c r="I22" s="54">
        <f>SUM(G22:H27)</f>
        <v>46705</v>
      </c>
      <c r="L22" s="14"/>
    </row>
    <row r="23" spans="1:12" ht="17.25" customHeight="1" x14ac:dyDescent="0.25">
      <c r="A23" s="49"/>
      <c r="B23" s="52"/>
      <c r="C23" s="10">
        <v>750</v>
      </c>
      <c r="D23" s="10">
        <v>75075</v>
      </c>
      <c r="E23" s="57">
        <v>4210</v>
      </c>
      <c r="F23" s="12" t="s">
        <v>33</v>
      </c>
      <c r="G23" s="13">
        <v>6000</v>
      </c>
      <c r="H23" s="13"/>
      <c r="I23" s="55"/>
      <c r="L23" s="14"/>
    </row>
    <row r="24" spans="1:12" ht="12.75" customHeight="1" x14ac:dyDescent="0.25">
      <c r="A24" s="49"/>
      <c r="B24" s="52"/>
      <c r="C24" s="57">
        <v>754</v>
      </c>
      <c r="D24" s="57">
        <v>75412</v>
      </c>
      <c r="E24" s="58"/>
      <c r="F24" s="73" t="s">
        <v>34</v>
      </c>
      <c r="G24" s="13">
        <v>3159</v>
      </c>
      <c r="H24" s="13"/>
      <c r="I24" s="55"/>
      <c r="L24" s="14"/>
    </row>
    <row r="25" spans="1:12" s="28" customFormat="1" ht="12.75" customHeight="1" x14ac:dyDescent="0.25">
      <c r="A25" s="49"/>
      <c r="B25" s="52"/>
      <c r="C25" s="58"/>
      <c r="D25" s="58"/>
      <c r="E25" s="57">
        <v>6060</v>
      </c>
      <c r="F25" s="66"/>
      <c r="G25" s="13"/>
      <c r="H25" s="13">
        <v>12546</v>
      </c>
      <c r="I25" s="55"/>
      <c r="L25" s="14"/>
    </row>
    <row r="26" spans="1:12" ht="15" customHeight="1" x14ac:dyDescent="0.25">
      <c r="A26" s="49"/>
      <c r="B26" s="52"/>
      <c r="C26" s="57">
        <v>926</v>
      </c>
      <c r="D26" s="10">
        <v>92601</v>
      </c>
      <c r="E26" s="58"/>
      <c r="F26" s="31" t="s">
        <v>35</v>
      </c>
      <c r="G26" s="13"/>
      <c r="H26" s="13">
        <v>10000</v>
      </c>
      <c r="I26" s="55"/>
    </row>
    <row r="27" spans="1:12" ht="15" customHeight="1" x14ac:dyDescent="0.25">
      <c r="A27" s="49"/>
      <c r="B27" s="52"/>
      <c r="C27" s="60"/>
      <c r="D27" s="10">
        <v>92695</v>
      </c>
      <c r="E27" s="18">
        <v>6050</v>
      </c>
      <c r="F27" s="12" t="s">
        <v>36</v>
      </c>
      <c r="G27" s="13"/>
      <c r="H27" s="13">
        <v>5000</v>
      </c>
      <c r="I27" s="55"/>
    </row>
    <row r="28" spans="1:12" x14ac:dyDescent="0.25">
      <c r="A28" s="48">
        <v>5</v>
      </c>
      <c r="B28" s="51" t="s">
        <v>37</v>
      </c>
      <c r="C28" s="6">
        <v>600</v>
      </c>
      <c r="D28" s="6">
        <v>60016</v>
      </c>
      <c r="E28" s="6">
        <v>6050</v>
      </c>
      <c r="F28" s="7" t="s">
        <v>32</v>
      </c>
      <c r="G28" s="8"/>
      <c r="H28" s="8">
        <v>30000</v>
      </c>
      <c r="I28" s="54">
        <f>SUM(G28:H32)</f>
        <v>42268</v>
      </c>
    </row>
    <row r="29" spans="1:12" x14ac:dyDescent="0.25">
      <c r="A29" s="49"/>
      <c r="B29" s="52"/>
      <c r="C29" s="10">
        <v>853</v>
      </c>
      <c r="D29" s="10">
        <v>85395</v>
      </c>
      <c r="E29" s="10">
        <v>4300</v>
      </c>
      <c r="F29" s="12" t="s">
        <v>38</v>
      </c>
      <c r="G29" s="13">
        <v>3000</v>
      </c>
      <c r="H29" s="13"/>
      <c r="I29" s="55"/>
    </row>
    <row r="30" spans="1:12" x14ac:dyDescent="0.25">
      <c r="A30" s="49"/>
      <c r="B30" s="52"/>
      <c r="C30" s="57">
        <v>900</v>
      </c>
      <c r="D30" s="57">
        <v>90095</v>
      </c>
      <c r="E30" s="57">
        <v>4210</v>
      </c>
      <c r="F30" s="12" t="s">
        <v>22</v>
      </c>
      <c r="G30" s="13">
        <v>6068</v>
      </c>
      <c r="H30" s="13"/>
      <c r="I30" s="55"/>
      <c r="L30" s="14"/>
    </row>
    <row r="31" spans="1:12" ht="15" customHeight="1" x14ac:dyDescent="0.25">
      <c r="A31" s="49"/>
      <c r="B31" s="52"/>
      <c r="C31" s="59"/>
      <c r="D31" s="59"/>
      <c r="E31" s="58"/>
      <c r="F31" s="12" t="s">
        <v>28</v>
      </c>
      <c r="G31" s="13">
        <v>200</v>
      </c>
      <c r="H31" s="13"/>
      <c r="I31" s="55"/>
    </row>
    <row r="32" spans="1:12" ht="15" customHeight="1" x14ac:dyDescent="0.25">
      <c r="A32" s="50"/>
      <c r="B32" s="53"/>
      <c r="C32" s="60"/>
      <c r="D32" s="60"/>
      <c r="E32" s="15">
        <v>4300</v>
      </c>
      <c r="F32" s="16" t="s">
        <v>39</v>
      </c>
      <c r="G32" s="17">
        <v>3000</v>
      </c>
      <c r="H32" s="17"/>
      <c r="I32" s="56"/>
    </row>
    <row r="33" spans="1:9" x14ac:dyDescent="0.25">
      <c r="A33" s="48">
        <v>6</v>
      </c>
      <c r="B33" s="51" t="s">
        <v>40</v>
      </c>
      <c r="C33" s="6">
        <v>853</v>
      </c>
      <c r="D33" s="6">
        <v>85395</v>
      </c>
      <c r="E33" s="6">
        <v>4300</v>
      </c>
      <c r="F33" s="7" t="s">
        <v>38</v>
      </c>
      <c r="G33" s="8">
        <v>1720</v>
      </c>
      <c r="H33" s="8"/>
      <c r="I33" s="54">
        <f>SUM(G33:H34)</f>
        <v>16720</v>
      </c>
    </row>
    <row r="34" spans="1:9" ht="15" customHeight="1" x14ac:dyDescent="0.25">
      <c r="A34" s="50"/>
      <c r="B34" s="53"/>
      <c r="C34" s="15">
        <v>926</v>
      </c>
      <c r="D34" s="15">
        <v>92695</v>
      </c>
      <c r="E34" s="15">
        <v>6050</v>
      </c>
      <c r="F34" s="16" t="s">
        <v>41</v>
      </c>
      <c r="G34" s="17"/>
      <c r="H34" s="17">
        <v>15000</v>
      </c>
      <c r="I34" s="56"/>
    </row>
    <row r="35" spans="1:9" ht="16.5" customHeight="1" x14ac:dyDescent="0.25">
      <c r="A35" s="19">
        <v>7</v>
      </c>
      <c r="B35" s="6" t="s">
        <v>42</v>
      </c>
      <c r="C35" s="6">
        <v>600</v>
      </c>
      <c r="D35" s="6">
        <v>60016</v>
      </c>
      <c r="E35" s="6">
        <v>6050</v>
      </c>
      <c r="F35" s="7" t="s">
        <v>32</v>
      </c>
      <c r="G35" s="8"/>
      <c r="H35" s="8">
        <v>20223.310000000001</v>
      </c>
      <c r="I35" s="20">
        <f>SUM(G35:H35)</f>
        <v>20223.310000000001</v>
      </c>
    </row>
    <row r="36" spans="1:9" ht="15" customHeight="1" x14ac:dyDescent="0.25">
      <c r="A36" s="48">
        <v>8</v>
      </c>
      <c r="B36" s="51" t="s">
        <v>43</v>
      </c>
      <c r="C36" s="6">
        <v>600</v>
      </c>
      <c r="D36" s="6">
        <v>60016</v>
      </c>
      <c r="E36" s="6">
        <v>6050</v>
      </c>
      <c r="F36" s="7" t="s">
        <v>32</v>
      </c>
      <c r="G36" s="8"/>
      <c r="H36" s="8">
        <v>23000</v>
      </c>
      <c r="I36" s="54">
        <f>SUM(G36:H37)</f>
        <v>25874.63</v>
      </c>
    </row>
    <row r="37" spans="1:9" ht="15.75" customHeight="1" x14ac:dyDescent="0.25">
      <c r="A37" s="49"/>
      <c r="B37" s="52"/>
      <c r="C37" s="10">
        <v>853</v>
      </c>
      <c r="D37" s="10">
        <v>85395</v>
      </c>
      <c r="E37" s="10">
        <v>4300</v>
      </c>
      <c r="F37" s="12" t="s">
        <v>38</v>
      </c>
      <c r="G37" s="13">
        <v>2874.63</v>
      </c>
      <c r="H37" s="13"/>
      <c r="I37" s="55"/>
    </row>
    <row r="38" spans="1:9" ht="15" customHeight="1" x14ac:dyDescent="0.25">
      <c r="A38" s="48">
        <v>9</v>
      </c>
      <c r="B38" s="51" t="s">
        <v>44</v>
      </c>
      <c r="C38" s="6">
        <v>853</v>
      </c>
      <c r="D38" s="6">
        <v>85395</v>
      </c>
      <c r="E38" s="21">
        <v>4300</v>
      </c>
      <c r="F38" s="7" t="s">
        <v>45</v>
      </c>
      <c r="G38" s="8">
        <v>728</v>
      </c>
      <c r="H38" s="8"/>
      <c r="I38" s="75">
        <f>SUM(G38:H40)</f>
        <v>18728</v>
      </c>
    </row>
    <row r="39" spans="1:9" ht="15" customHeight="1" x14ac:dyDescent="0.25">
      <c r="A39" s="49"/>
      <c r="B39" s="52"/>
      <c r="C39" s="10">
        <v>921</v>
      </c>
      <c r="D39" s="10">
        <v>92195</v>
      </c>
      <c r="E39" s="18">
        <v>4210</v>
      </c>
      <c r="F39" s="12" t="s">
        <v>46</v>
      </c>
      <c r="G39" s="13">
        <v>2000</v>
      </c>
      <c r="H39" s="13"/>
      <c r="I39" s="76"/>
    </row>
    <row r="40" spans="1:9" ht="15" customHeight="1" x14ac:dyDescent="0.25">
      <c r="A40" s="50"/>
      <c r="B40" s="53"/>
      <c r="C40" s="15">
        <v>926</v>
      </c>
      <c r="D40" s="15">
        <v>92695</v>
      </c>
      <c r="E40" s="15">
        <v>6050</v>
      </c>
      <c r="F40" s="16" t="s">
        <v>47</v>
      </c>
      <c r="G40" s="17"/>
      <c r="H40" s="17">
        <v>16000</v>
      </c>
      <c r="I40" s="77"/>
    </row>
    <row r="41" spans="1:9" ht="15" customHeight="1" x14ac:dyDescent="0.25">
      <c r="A41" s="48">
        <v>10</v>
      </c>
      <c r="B41" s="51" t="s">
        <v>48</v>
      </c>
      <c r="C41" s="6">
        <v>853</v>
      </c>
      <c r="D41" s="6">
        <v>85395</v>
      </c>
      <c r="E41" s="6">
        <v>4300</v>
      </c>
      <c r="F41" s="7" t="s">
        <v>49</v>
      </c>
      <c r="G41" s="8">
        <v>2074</v>
      </c>
      <c r="H41" s="8"/>
      <c r="I41" s="54">
        <f>SUM(G41:H42)</f>
        <v>18074</v>
      </c>
    </row>
    <row r="42" spans="1:9" ht="24.75" customHeight="1" x14ac:dyDescent="0.25">
      <c r="A42" s="49"/>
      <c r="B42" s="52"/>
      <c r="C42" s="10">
        <v>926</v>
      </c>
      <c r="D42" s="10">
        <v>92695</v>
      </c>
      <c r="E42" s="10">
        <v>6050</v>
      </c>
      <c r="F42" s="12" t="s">
        <v>70</v>
      </c>
      <c r="G42" s="13"/>
      <c r="H42" s="13">
        <v>16000</v>
      </c>
      <c r="I42" s="55"/>
    </row>
    <row r="43" spans="1:9" ht="15" customHeight="1" x14ac:dyDescent="0.25">
      <c r="A43" s="19">
        <v>11</v>
      </c>
      <c r="B43" s="6" t="s">
        <v>50</v>
      </c>
      <c r="C43" s="6">
        <v>921</v>
      </c>
      <c r="D43" s="6">
        <v>92105</v>
      </c>
      <c r="E43" s="6">
        <v>6050</v>
      </c>
      <c r="F43" s="7" t="s">
        <v>51</v>
      </c>
      <c r="G43" s="8"/>
      <c r="H43" s="8">
        <v>23212.43</v>
      </c>
      <c r="I43" s="20">
        <f>SUM(G43:H43)</f>
        <v>23212.43</v>
      </c>
    </row>
    <row r="44" spans="1:9" x14ac:dyDescent="0.25">
      <c r="A44" s="48">
        <v>12</v>
      </c>
      <c r="B44" s="51" t="s">
        <v>52</v>
      </c>
      <c r="C44" s="6">
        <v>853</v>
      </c>
      <c r="D44" s="6">
        <v>85395</v>
      </c>
      <c r="E44" s="6">
        <v>4300</v>
      </c>
      <c r="F44" s="7" t="s">
        <v>49</v>
      </c>
      <c r="G44" s="8">
        <v>2000</v>
      </c>
      <c r="H44" s="8"/>
      <c r="I44" s="54">
        <f>SUM(G44:H46)</f>
        <v>23352.55</v>
      </c>
    </row>
    <row r="45" spans="1:9" x14ac:dyDescent="0.25">
      <c r="A45" s="49"/>
      <c r="B45" s="52"/>
      <c r="C45" s="10">
        <v>900</v>
      </c>
      <c r="D45" s="10">
        <v>90095</v>
      </c>
      <c r="E45" s="10">
        <v>4210</v>
      </c>
      <c r="F45" s="12" t="s">
        <v>53</v>
      </c>
      <c r="G45" s="13">
        <v>800</v>
      </c>
      <c r="H45" s="13"/>
      <c r="I45" s="55"/>
    </row>
    <row r="46" spans="1:9" x14ac:dyDescent="0.25">
      <c r="A46" s="49"/>
      <c r="B46" s="52"/>
      <c r="C46" s="10">
        <v>926</v>
      </c>
      <c r="D46" s="10">
        <v>92695</v>
      </c>
      <c r="E46" s="10">
        <v>6050</v>
      </c>
      <c r="F46" s="12" t="s">
        <v>54</v>
      </c>
      <c r="G46" s="13"/>
      <c r="H46" s="13">
        <v>20552.55</v>
      </c>
      <c r="I46" s="55"/>
    </row>
    <row r="47" spans="1:9" x14ac:dyDescent="0.25">
      <c r="A47" s="48">
        <v>13</v>
      </c>
      <c r="B47" s="51" t="s">
        <v>55</v>
      </c>
      <c r="C47" s="6">
        <v>600</v>
      </c>
      <c r="D47" s="6">
        <v>60016</v>
      </c>
      <c r="E47" s="6">
        <v>6050</v>
      </c>
      <c r="F47" s="7" t="s">
        <v>56</v>
      </c>
      <c r="G47" s="8"/>
      <c r="H47" s="8">
        <v>10000</v>
      </c>
      <c r="I47" s="54">
        <f>SUM(G47:H50)</f>
        <v>18261</v>
      </c>
    </row>
    <row r="48" spans="1:9" x14ac:dyDescent="0.25">
      <c r="A48" s="49"/>
      <c r="B48" s="52"/>
      <c r="C48" s="11">
        <v>750</v>
      </c>
      <c r="D48" s="11">
        <v>75095</v>
      </c>
      <c r="E48" s="10">
        <v>4210</v>
      </c>
      <c r="F48" s="12" t="s">
        <v>57</v>
      </c>
      <c r="G48" s="13">
        <v>1200</v>
      </c>
      <c r="H48" s="13"/>
      <c r="I48" s="55"/>
    </row>
    <row r="49" spans="1:9" x14ac:dyDescent="0.25">
      <c r="A49" s="78"/>
      <c r="B49" s="57"/>
      <c r="C49" s="22">
        <v>900</v>
      </c>
      <c r="D49" s="22">
        <v>90015</v>
      </c>
      <c r="E49" s="11">
        <v>6050</v>
      </c>
      <c r="F49" s="23" t="s">
        <v>58</v>
      </c>
      <c r="G49" s="24"/>
      <c r="H49" s="24">
        <v>5000</v>
      </c>
      <c r="I49" s="74"/>
    </row>
    <row r="50" spans="1:9" ht="15" customHeight="1" x14ac:dyDescent="0.25">
      <c r="A50" s="50"/>
      <c r="B50" s="53"/>
      <c r="C50" s="25">
        <v>853</v>
      </c>
      <c r="D50" s="25">
        <v>85395</v>
      </c>
      <c r="E50" s="15">
        <v>4300</v>
      </c>
      <c r="F50" s="16" t="s">
        <v>49</v>
      </c>
      <c r="G50" s="17">
        <v>2061</v>
      </c>
      <c r="H50" s="17"/>
      <c r="I50" s="56"/>
    </row>
    <row r="51" spans="1:9" x14ac:dyDescent="0.25">
      <c r="A51" s="48">
        <v>14</v>
      </c>
      <c r="B51" s="51" t="s">
        <v>59</v>
      </c>
      <c r="C51" s="6">
        <v>853</v>
      </c>
      <c r="D51" s="6">
        <v>85395</v>
      </c>
      <c r="E51" s="6">
        <v>4300</v>
      </c>
      <c r="F51" s="7" t="s">
        <v>49</v>
      </c>
      <c r="G51" s="8">
        <v>3596</v>
      </c>
      <c r="H51" s="8"/>
      <c r="I51" s="54">
        <f>SUM(G51:H53)</f>
        <v>20596</v>
      </c>
    </row>
    <row r="52" spans="1:9" s="35" customFormat="1" ht="15" customHeight="1" x14ac:dyDescent="0.25">
      <c r="A52" s="84"/>
      <c r="B52" s="59"/>
      <c r="C52" s="57">
        <v>926</v>
      </c>
      <c r="D52" s="57">
        <v>92695</v>
      </c>
      <c r="E52" s="34">
        <v>4210</v>
      </c>
      <c r="F52" s="73" t="s">
        <v>29</v>
      </c>
      <c r="G52" s="43">
        <v>7000</v>
      </c>
      <c r="H52" s="43"/>
      <c r="I52" s="76"/>
    </row>
    <row r="53" spans="1:9" x14ac:dyDescent="0.25">
      <c r="A53" s="50"/>
      <c r="B53" s="53"/>
      <c r="C53" s="60"/>
      <c r="D53" s="60"/>
      <c r="E53" s="15">
        <v>4270</v>
      </c>
      <c r="F53" s="83"/>
      <c r="G53" s="17">
        <v>10000</v>
      </c>
      <c r="H53" s="17"/>
      <c r="I53" s="56"/>
    </row>
    <row r="54" spans="1:9" x14ac:dyDescent="0.25">
      <c r="A54" s="48">
        <v>15</v>
      </c>
      <c r="B54" s="51" t="s">
        <v>60</v>
      </c>
      <c r="C54" s="6">
        <v>600</v>
      </c>
      <c r="D54" s="6">
        <v>60016</v>
      </c>
      <c r="E54" s="6">
        <v>6050</v>
      </c>
      <c r="F54" s="7" t="s">
        <v>61</v>
      </c>
      <c r="G54" s="8"/>
      <c r="H54" s="8">
        <v>21313</v>
      </c>
      <c r="I54" s="54">
        <f>SUM(G54:H56)</f>
        <v>23913</v>
      </c>
    </row>
    <row r="55" spans="1:9" x14ac:dyDescent="0.25">
      <c r="A55" s="49"/>
      <c r="B55" s="52"/>
      <c r="C55" s="10">
        <v>853</v>
      </c>
      <c r="D55" s="10">
        <v>85395</v>
      </c>
      <c r="E55" s="10">
        <v>4300</v>
      </c>
      <c r="F55" s="12" t="s">
        <v>26</v>
      </c>
      <c r="G55" s="13">
        <v>2000</v>
      </c>
      <c r="H55" s="13"/>
      <c r="I55" s="55"/>
    </row>
    <row r="56" spans="1:9" x14ac:dyDescent="0.25">
      <c r="A56" s="50"/>
      <c r="B56" s="53"/>
      <c r="C56" s="15">
        <v>921</v>
      </c>
      <c r="D56" s="15">
        <v>92195</v>
      </c>
      <c r="E56" s="15">
        <v>4210</v>
      </c>
      <c r="F56" s="16" t="s">
        <v>62</v>
      </c>
      <c r="G56" s="17">
        <v>600</v>
      </c>
      <c r="H56" s="17"/>
      <c r="I56" s="56"/>
    </row>
    <row r="57" spans="1:9" x14ac:dyDescent="0.25">
      <c r="A57" s="48">
        <v>16</v>
      </c>
      <c r="B57" s="51" t="s">
        <v>63</v>
      </c>
      <c r="C57" s="63">
        <v>853</v>
      </c>
      <c r="D57" s="63">
        <v>85395</v>
      </c>
      <c r="E57" s="63">
        <v>4300</v>
      </c>
      <c r="F57" s="64" t="s">
        <v>64</v>
      </c>
      <c r="G57" s="67">
        <v>6000</v>
      </c>
      <c r="H57" s="70"/>
      <c r="I57" s="54">
        <f>SUM(G57:H60)</f>
        <v>20596.95</v>
      </c>
    </row>
    <row r="58" spans="1:9" ht="8.25" customHeight="1" x14ac:dyDescent="0.25">
      <c r="A58" s="49"/>
      <c r="B58" s="52"/>
      <c r="C58" s="58"/>
      <c r="D58" s="58"/>
      <c r="E58" s="58"/>
      <c r="F58" s="66"/>
      <c r="G58" s="69"/>
      <c r="H58" s="72"/>
      <c r="I58" s="55"/>
    </row>
    <row r="59" spans="1:9" ht="15" customHeight="1" x14ac:dyDescent="0.25">
      <c r="A59" s="49"/>
      <c r="B59" s="52"/>
      <c r="C59" s="57">
        <v>926</v>
      </c>
      <c r="D59" s="57">
        <v>92695</v>
      </c>
      <c r="E59" s="29">
        <v>4210</v>
      </c>
      <c r="F59" s="12" t="s">
        <v>72</v>
      </c>
      <c r="G59" s="13">
        <v>1000</v>
      </c>
      <c r="H59" s="13"/>
      <c r="I59" s="55"/>
    </row>
    <row r="60" spans="1:9" ht="15" customHeight="1" x14ac:dyDescent="0.25">
      <c r="A60" s="50"/>
      <c r="B60" s="53"/>
      <c r="C60" s="60"/>
      <c r="D60" s="60"/>
      <c r="E60" s="30">
        <v>6050</v>
      </c>
      <c r="F60" s="16" t="s">
        <v>71</v>
      </c>
      <c r="G60" s="17"/>
      <c r="H60" s="17">
        <v>13596.95</v>
      </c>
      <c r="I60" s="56"/>
    </row>
    <row r="61" spans="1:9" x14ac:dyDescent="0.25">
      <c r="A61" s="48">
        <v>17</v>
      </c>
      <c r="B61" s="51" t="s">
        <v>65</v>
      </c>
      <c r="C61" s="6">
        <v>600</v>
      </c>
      <c r="D61" s="6">
        <v>60016</v>
      </c>
      <c r="E61" s="6">
        <v>6050</v>
      </c>
      <c r="F61" s="7" t="s">
        <v>66</v>
      </c>
      <c r="G61" s="8"/>
      <c r="H61" s="8">
        <v>14860</v>
      </c>
      <c r="I61" s="54">
        <f>SUM(G61:H62)</f>
        <v>16860</v>
      </c>
    </row>
    <row r="62" spans="1:9" x14ac:dyDescent="0.25">
      <c r="A62" s="49"/>
      <c r="B62" s="52"/>
      <c r="C62" s="10">
        <v>853</v>
      </c>
      <c r="D62" s="10">
        <v>85395</v>
      </c>
      <c r="E62" s="10">
        <v>4300</v>
      </c>
      <c r="F62" s="12" t="s">
        <v>64</v>
      </c>
      <c r="G62" s="13">
        <v>2000</v>
      </c>
      <c r="H62" s="13"/>
      <c r="I62" s="55"/>
    </row>
    <row r="63" spans="1:9" x14ac:dyDescent="0.25">
      <c r="A63" s="19">
        <v>18</v>
      </c>
      <c r="B63" s="6" t="s">
        <v>67</v>
      </c>
      <c r="C63" s="6">
        <v>600</v>
      </c>
      <c r="D63" s="6">
        <v>60016</v>
      </c>
      <c r="E63" s="6">
        <v>6050</v>
      </c>
      <c r="F63" s="7" t="s">
        <v>66</v>
      </c>
      <c r="G63" s="8"/>
      <c r="H63" s="8">
        <v>25594</v>
      </c>
      <c r="I63" s="20">
        <f>SUM(G63:H63)</f>
        <v>25594</v>
      </c>
    </row>
    <row r="64" spans="1:9" x14ac:dyDescent="0.25">
      <c r="A64" s="80"/>
      <c r="B64" s="81"/>
      <c r="C64" s="81"/>
      <c r="D64" s="81"/>
      <c r="E64" s="81"/>
      <c r="F64" s="81"/>
      <c r="G64" s="81"/>
      <c r="H64" s="81"/>
      <c r="I64" s="82"/>
    </row>
    <row r="65" spans="1:9" x14ac:dyDescent="0.25">
      <c r="A65" s="79" t="s">
        <v>68</v>
      </c>
      <c r="B65" s="79"/>
      <c r="C65" s="79"/>
      <c r="D65" s="79"/>
      <c r="E65" s="79"/>
      <c r="F65" s="79"/>
      <c r="G65" s="26">
        <f>SUM(G9:G63)</f>
        <v>102339.63</v>
      </c>
      <c r="H65" s="26">
        <f>SUM(H9:H63)</f>
        <v>333132.24</v>
      </c>
      <c r="I65" s="26">
        <f>SUM(G65:H65)</f>
        <v>435471.87</v>
      </c>
    </row>
    <row r="68" spans="1:9" x14ac:dyDescent="0.25">
      <c r="I68" s="14"/>
    </row>
  </sheetData>
  <mergeCells count="82">
    <mergeCell ref="A22:A27"/>
    <mergeCell ref="B22:B27"/>
    <mergeCell ref="I51:I53"/>
    <mergeCell ref="A54:A56"/>
    <mergeCell ref="B54:B56"/>
    <mergeCell ref="I54:I56"/>
    <mergeCell ref="C52:C53"/>
    <mergeCell ref="D52:D53"/>
    <mergeCell ref="F52:F53"/>
    <mergeCell ref="A51:A53"/>
    <mergeCell ref="B51:B53"/>
    <mergeCell ref="A65:F65"/>
    <mergeCell ref="A57:A60"/>
    <mergeCell ref="B57:B60"/>
    <mergeCell ref="I57:I60"/>
    <mergeCell ref="C59:C60"/>
    <mergeCell ref="D59:D60"/>
    <mergeCell ref="A61:A62"/>
    <mergeCell ref="B61:B62"/>
    <mergeCell ref="I61:I62"/>
    <mergeCell ref="A64:I64"/>
    <mergeCell ref="C57:C58"/>
    <mergeCell ref="D57:D58"/>
    <mergeCell ref="E57:E58"/>
    <mergeCell ref="F57:F58"/>
    <mergeCell ref="G57:G58"/>
    <mergeCell ref="H57:H58"/>
    <mergeCell ref="I47:I50"/>
    <mergeCell ref="A38:A40"/>
    <mergeCell ref="B38:B40"/>
    <mergeCell ref="I38:I40"/>
    <mergeCell ref="A41:A42"/>
    <mergeCell ref="B41:B42"/>
    <mergeCell ref="I41:I42"/>
    <mergeCell ref="A44:A46"/>
    <mergeCell ref="B44:B46"/>
    <mergeCell ref="I44:I46"/>
    <mergeCell ref="A47:A50"/>
    <mergeCell ref="B47:B50"/>
    <mergeCell ref="I33:I34"/>
    <mergeCell ref="A36:A37"/>
    <mergeCell ref="B36:B37"/>
    <mergeCell ref="I36:I37"/>
    <mergeCell ref="A28:A32"/>
    <mergeCell ref="B28:B32"/>
    <mergeCell ref="I28:I32"/>
    <mergeCell ref="C30:C32"/>
    <mergeCell ref="D30:D32"/>
    <mergeCell ref="E30:E31"/>
    <mergeCell ref="A33:A34"/>
    <mergeCell ref="B33:B34"/>
    <mergeCell ref="I22:I27"/>
    <mergeCell ref="C26:C27"/>
    <mergeCell ref="C24:C25"/>
    <mergeCell ref="D24:D25"/>
    <mergeCell ref="E23:E24"/>
    <mergeCell ref="E25:E26"/>
    <mergeCell ref="F24:F25"/>
    <mergeCell ref="A14:A15"/>
    <mergeCell ref="B14:B15"/>
    <mergeCell ref="I14:I15"/>
    <mergeCell ref="A16:A21"/>
    <mergeCell ref="B16:B21"/>
    <mergeCell ref="I16:I21"/>
    <mergeCell ref="C16:C18"/>
    <mergeCell ref="D16:D18"/>
    <mergeCell ref="E16:E18"/>
    <mergeCell ref="F16:F18"/>
    <mergeCell ref="G16:G18"/>
    <mergeCell ref="H16:H18"/>
    <mergeCell ref="C19:C21"/>
    <mergeCell ref="D19:D21"/>
    <mergeCell ref="G2:I2"/>
    <mergeCell ref="G3:I3"/>
    <mergeCell ref="A4:I4"/>
    <mergeCell ref="A9:A13"/>
    <mergeCell ref="B9:B13"/>
    <mergeCell ref="I9:I13"/>
    <mergeCell ref="C10:C11"/>
    <mergeCell ref="E11:E12"/>
    <mergeCell ref="C12:C13"/>
    <mergeCell ref="D12:D13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2018-09-27T05:21:37Z</cp:lastPrinted>
  <dcterms:created xsi:type="dcterms:W3CDTF">2017-12-29T11:40:54Z</dcterms:created>
  <dcterms:modified xsi:type="dcterms:W3CDTF">2018-09-27T05:22:54Z</dcterms:modified>
</cp:coreProperties>
</file>