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... z 13.11.2020 projekt uchwały budżetowej na 2021 r\"/>
    </mc:Choice>
  </mc:AlternateContent>
  <xr:revisionPtr revIDLastSave="0" documentId="13_ncr:1_{544322E1-400E-45C9-9B9A-CE887D8DCD6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Zadania inwestycyjne (2)" sheetId="7" r:id="rId1"/>
  </sheets>
  <calcPr calcId="181029"/>
</workbook>
</file>

<file path=xl/calcChain.xml><?xml version="1.0" encoding="utf-8"?>
<calcChain xmlns="http://schemas.openxmlformats.org/spreadsheetml/2006/main">
  <c r="K31" i="7" l="1"/>
  <c r="N31" i="7" l="1"/>
  <c r="M31" i="7"/>
  <c r="L31" i="7"/>
  <c r="J31" i="7"/>
  <c r="I31" i="7"/>
  <c r="H31" i="7"/>
  <c r="F31" i="7"/>
  <c r="G31" i="7"/>
</calcChain>
</file>

<file path=xl/sharedStrings.xml><?xml version="1.0" encoding="utf-8"?>
<sst xmlns="http://schemas.openxmlformats.org/spreadsheetml/2006/main" count="78" uniqueCount="62">
  <si>
    <t>Dział</t>
  </si>
  <si>
    <t>Rozdział</t>
  </si>
  <si>
    <t>§</t>
  </si>
  <si>
    <t>010</t>
  </si>
  <si>
    <t>01010</t>
  </si>
  <si>
    <t>60016</t>
  </si>
  <si>
    <t>Razem:</t>
  </si>
  <si>
    <t>60014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</si>
  <si>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</si>
  <si>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</si>
  <si>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</si>
  <si>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</si>
  <si>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</si>
  <si>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</si>
  <si>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</si>
  <si>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</si>
  <si>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</si>
  <si>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</si>
  <si>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</si>
  <si>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</si>
  <si>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</si>
  <si>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</si>
  <si>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</si>
  <si>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</si>
  <si>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</si>
  <si>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</si>
  <si>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</si>
  <si>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</si>
  <si>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</si>
  <si>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11.</t>
  </si>
  <si>
    <t>2.</t>
  </si>
  <si>
    <t>środki wymienione w art.. 5 ust. 1 pkt 2 i 3 u. f.p.</t>
  </si>
  <si>
    <t>8.</t>
  </si>
  <si>
    <t>10.</t>
  </si>
  <si>
    <t>12.</t>
  </si>
  <si>
    <t>Modernizacja gminnych hydroforni oraz ujęć wodnych</t>
  </si>
  <si>
    <t>14.</t>
  </si>
  <si>
    <t>15.</t>
  </si>
  <si>
    <t>16.</t>
  </si>
  <si>
    <t>ZGK w Damnicy</t>
  </si>
  <si>
    <t>17.</t>
  </si>
  <si>
    <t>Rozbudowa sieci wodociągowych       i kanalizacyjnych</t>
  </si>
  <si>
    <t>Pomorskie Szlaki Kajakowe - rzeka Łupawa - Gmina Damnica</t>
  </si>
  <si>
    <t>Załącznik nr 3 do Uchwały nr .../.../2020                                               Rady Gminy Damnica z dnia ………..  2020 r.</t>
  </si>
  <si>
    <t>Zadania inwestycyjne w 2021 r. wraz z limitem wydatków</t>
  </si>
  <si>
    <t xml:space="preserve">rok budżetowy 2021 </t>
  </si>
  <si>
    <t>Modernizacja oczyszczalni ścieków w Damnicy</t>
  </si>
  <si>
    <t>Montaż hydroforni w ujęciu w m. Budy wraz z przebudową budynku</t>
  </si>
  <si>
    <t>Zakup pompy wysokociśnieniowej wraz z osprzętem</t>
  </si>
  <si>
    <t>Pomoc finansowa dla Powiatu Słupskiego na realizację zadania pn. "Przebudowa drogi powiatowej nr 1142G odcinek Bobrowniki - Dąbrówka - granica gminy"</t>
  </si>
  <si>
    <t xml:space="preserve">Przebudowa dróg gminnych                   </t>
  </si>
  <si>
    <t>Budowa ul. M. Konopnickiej w miejscowości Damnica - wkład własny</t>
  </si>
  <si>
    <t>Budowa bezpłatnych punktów dostępu do internetu w Gminie Damnica</t>
  </si>
  <si>
    <t>Ocieplenie budynku ZGK w Damnicy</t>
  </si>
  <si>
    <t>Zakup witaczy</t>
  </si>
  <si>
    <t>Zakup samochodu pożarniczego - wkład własny</t>
  </si>
  <si>
    <t>13.</t>
  </si>
  <si>
    <t xml:space="preserve">Rozbudowa oświetlenia gminnnego </t>
  </si>
  <si>
    <t xml:space="preserve">Zagospodarowanie gminnych działek rekreacyjno-sportowych                        </t>
  </si>
  <si>
    <t>Budowa Kolumbarium na cmentarzu komunalnym w Damnicy</t>
  </si>
  <si>
    <t>Dotacje celowe na dofinansowanie budowy przydomowych oczyszczalni ścieków</t>
  </si>
  <si>
    <t>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</si>
</sst>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59999389629810485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showWhiteSpace="0" view="pageLayout" topLeftCell="A7" zoomScale="90" zoomScaleNormal="90" zoomScalePageLayoutView="90" workbookViewId="0">
      <selection activeCell="E24" sqref="E24"/>
    </sheetView>
  </sheetViews>
  <sheetFormatPr defaultColWidth="9.109375" defaultRowHeight="13.2" x14ac:dyDescent="0.3"/>
  <cols>
    <col min="1" max="1" width="4.33203125" style="4" bestFit="1" customWidth="1"/>
    <col min="2" max="2" width="6" style="4" bestFit="1" customWidth="1"/>
    <col min="3" max="3" width="8.5546875" style="4" customWidth="1"/>
    <col min="4" max="4" width="5.6640625" style="4" customWidth="1"/>
    <col min="5" max="5" width="27.88671875" style="4" customWidth="1"/>
    <col min="6" max="6" width="13.33203125" style="4" customWidth="1"/>
    <col min="7" max="7" width="13.44140625" style="4" customWidth="1"/>
    <col min="8" max="8" width="13.109375" style="4" customWidth="1"/>
    <col min="9" max="9" width="12.88671875" style="4" customWidth="1"/>
    <col min="10" max="10" width="12.33203125" style="4" customWidth="1"/>
    <col min="11" max="11" width="12.33203125" style="14" customWidth="1"/>
    <col min="12" max="12" width="11.44140625" style="4" customWidth="1"/>
    <col min="13" max="13" width="11.33203125" style="4" customWidth="1"/>
    <col min="14" max="14" width="11.109375" style="4" customWidth="1"/>
    <col min="15" max="15" width="17" style="4" customWidth="1"/>
    <col min="16" max="16384" width="9.109375" style="4"/>
  </cols>
  <sheetData>
    <row r="1" spans="1:15" ht="46.5" customHeight="1" x14ac:dyDescent="0.3">
      <c r="L1" s="89" t="s">
        <v>43</v>
      </c>
      <c r="M1" s="89"/>
      <c r="N1" s="89"/>
      <c r="O1" s="89"/>
    </row>
    <row r="2" spans="1:15" ht="10.5" customHeight="1" x14ac:dyDescent="0.3"/>
    <row r="3" spans="1:15" s="46" customFormat="1" ht="10.5" customHeight="1" x14ac:dyDescent="0.3"/>
    <row r="5" spans="1:15" ht="16.2" x14ac:dyDescent="0.3">
      <c r="A5" s="90" t="s">
        <v>44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15" ht="29.25" customHeight="1" x14ac:dyDescent="0.3"/>
    <row r="7" spans="1:15" ht="13.5" customHeight="1" x14ac:dyDescent="0.3">
      <c r="A7" s="80" t="s">
        <v>8</v>
      </c>
      <c r="B7" s="80" t="s">
        <v>0</v>
      </c>
      <c r="C7" s="80" t="s">
        <v>1</v>
      </c>
      <c r="D7" s="80" t="s">
        <v>2</v>
      </c>
      <c r="E7" s="80" t="s">
        <v>9</v>
      </c>
      <c r="F7" s="80" t="s">
        <v>10</v>
      </c>
      <c r="G7" s="80" t="s">
        <v>11</v>
      </c>
      <c r="H7" s="80"/>
      <c r="I7" s="80"/>
      <c r="J7" s="80"/>
      <c r="K7" s="80"/>
      <c r="L7" s="80"/>
      <c r="M7" s="80"/>
      <c r="N7" s="80"/>
      <c r="O7" s="91" t="s">
        <v>15</v>
      </c>
    </row>
    <row r="8" spans="1:15" ht="15" customHeight="1" x14ac:dyDescent="0.3">
      <c r="A8" s="80"/>
      <c r="B8" s="80"/>
      <c r="C8" s="80"/>
      <c r="D8" s="80"/>
      <c r="E8" s="80"/>
      <c r="F8" s="80"/>
      <c r="G8" s="80" t="s">
        <v>45</v>
      </c>
      <c r="H8" s="80" t="s">
        <v>12</v>
      </c>
      <c r="I8" s="80"/>
      <c r="J8" s="80" t="s">
        <v>13</v>
      </c>
      <c r="K8" s="80" t="s">
        <v>31</v>
      </c>
      <c r="L8" s="80">
        <v>2021</v>
      </c>
      <c r="M8" s="91">
        <v>2022</v>
      </c>
      <c r="N8" s="80">
        <v>2023</v>
      </c>
      <c r="O8" s="92"/>
    </row>
    <row r="9" spans="1:15" ht="55.2" x14ac:dyDescent="0.3">
      <c r="A9" s="80"/>
      <c r="B9" s="80"/>
      <c r="C9" s="80"/>
      <c r="D9" s="80"/>
      <c r="E9" s="80"/>
      <c r="F9" s="80"/>
      <c r="G9" s="80"/>
      <c r="H9" s="3" t="s">
        <v>24</v>
      </c>
      <c r="I9" s="3" t="s">
        <v>25</v>
      </c>
      <c r="J9" s="80"/>
      <c r="K9" s="80"/>
      <c r="L9" s="80"/>
      <c r="M9" s="93"/>
      <c r="N9" s="80"/>
      <c r="O9" s="93"/>
    </row>
    <row r="10" spans="1:15" ht="34.5" customHeight="1" x14ac:dyDescent="0.3">
      <c r="A10" s="94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6"/>
    </row>
    <row r="11" spans="1:15" s="59" customFormat="1" ht="34.5" customHeight="1" x14ac:dyDescent="0.3">
      <c r="A11" s="67" t="s">
        <v>16</v>
      </c>
      <c r="B11" s="86" t="s">
        <v>3</v>
      </c>
      <c r="C11" s="86" t="s">
        <v>4</v>
      </c>
      <c r="D11" s="81">
        <v>6050</v>
      </c>
      <c r="E11" s="71" t="s">
        <v>41</v>
      </c>
      <c r="F11" s="58">
        <v>150000</v>
      </c>
      <c r="G11" s="58">
        <v>150000</v>
      </c>
      <c r="H11" s="58">
        <v>150000</v>
      </c>
      <c r="I11" s="58"/>
      <c r="J11" s="57"/>
      <c r="K11" s="57"/>
      <c r="L11" s="57"/>
      <c r="M11" s="57"/>
      <c r="N11" s="58"/>
      <c r="O11" s="57" t="s">
        <v>23</v>
      </c>
    </row>
    <row r="12" spans="1:15" ht="46.5" customHeight="1" x14ac:dyDescent="0.3">
      <c r="A12" s="5" t="s">
        <v>30</v>
      </c>
      <c r="B12" s="87"/>
      <c r="C12" s="87"/>
      <c r="D12" s="82"/>
      <c r="E12" s="30" t="s">
        <v>46</v>
      </c>
      <c r="F12" s="6">
        <v>385000</v>
      </c>
      <c r="G12" s="7">
        <v>250000</v>
      </c>
      <c r="H12" s="7">
        <v>100000</v>
      </c>
      <c r="I12" s="7">
        <v>150000</v>
      </c>
      <c r="J12" s="7"/>
      <c r="K12" s="15"/>
      <c r="L12" s="7">
        <v>250000</v>
      </c>
      <c r="M12" s="7"/>
      <c r="N12" s="7"/>
      <c r="O12" s="8" t="s">
        <v>23</v>
      </c>
    </row>
    <row r="13" spans="1:15" s="70" customFormat="1" ht="46.5" customHeight="1" x14ac:dyDescent="0.3">
      <c r="A13" s="71" t="s">
        <v>17</v>
      </c>
      <c r="B13" s="87"/>
      <c r="C13" s="87"/>
      <c r="D13" s="82"/>
      <c r="E13" s="69" t="s">
        <v>47</v>
      </c>
      <c r="F13" s="6">
        <v>93000</v>
      </c>
      <c r="G13" s="58">
        <v>93000</v>
      </c>
      <c r="H13" s="58">
        <v>93000</v>
      </c>
      <c r="I13" s="58"/>
      <c r="J13" s="58"/>
      <c r="K13" s="58"/>
      <c r="L13" s="58"/>
      <c r="M13" s="58"/>
      <c r="N13" s="58"/>
      <c r="O13" s="8" t="s">
        <v>39</v>
      </c>
    </row>
    <row r="14" spans="1:15" ht="30" customHeight="1" x14ac:dyDescent="0.3">
      <c r="A14" s="5" t="s">
        <v>18</v>
      </c>
      <c r="B14" s="87"/>
      <c r="C14" s="87"/>
      <c r="D14" s="83"/>
      <c r="E14" s="29" t="s">
        <v>35</v>
      </c>
      <c r="F14" s="6">
        <v>107000</v>
      </c>
      <c r="G14" s="7">
        <v>107000</v>
      </c>
      <c r="H14" s="7">
        <v>107000</v>
      </c>
      <c r="I14" s="7"/>
      <c r="J14" s="7"/>
      <c r="K14" s="15"/>
      <c r="L14" s="7"/>
      <c r="M14" s="7"/>
      <c r="N14" s="7"/>
      <c r="O14" s="8" t="s">
        <v>23</v>
      </c>
    </row>
    <row r="15" spans="1:15" s="70" customFormat="1" ht="30" customHeight="1" x14ac:dyDescent="0.3">
      <c r="A15" s="71" t="s">
        <v>19</v>
      </c>
      <c r="B15" s="88"/>
      <c r="C15" s="88"/>
      <c r="D15" s="69">
        <v>6060</v>
      </c>
      <c r="E15" s="67" t="s">
        <v>48</v>
      </c>
      <c r="F15" s="6">
        <v>28000</v>
      </c>
      <c r="G15" s="58">
        <v>28000</v>
      </c>
      <c r="H15" s="58">
        <v>28000</v>
      </c>
      <c r="I15" s="58"/>
      <c r="J15" s="58"/>
      <c r="K15" s="58"/>
      <c r="L15" s="58"/>
      <c r="M15" s="58"/>
      <c r="N15" s="58"/>
      <c r="O15" s="8" t="s">
        <v>39</v>
      </c>
    </row>
    <row r="16" spans="1:15" s="28" customFormat="1" ht="79.5" customHeight="1" x14ac:dyDescent="0.3">
      <c r="A16" s="26" t="s">
        <v>20</v>
      </c>
      <c r="B16" s="81">
        <v>600</v>
      </c>
      <c r="C16" s="37" t="s">
        <v>7</v>
      </c>
      <c r="D16" s="38">
        <v>6300</v>
      </c>
      <c r="E16" s="25" t="s">
        <v>49</v>
      </c>
      <c r="F16" s="27">
        <v>443700</v>
      </c>
      <c r="G16" s="27">
        <v>443700</v>
      </c>
      <c r="H16" s="27"/>
      <c r="I16" s="27">
        <v>443700</v>
      </c>
      <c r="J16" s="27"/>
      <c r="K16" s="27"/>
      <c r="L16" s="27"/>
      <c r="M16" s="27"/>
      <c r="N16" s="27"/>
      <c r="O16" s="26" t="s">
        <v>23</v>
      </c>
    </row>
    <row r="17" spans="1:15" ht="50.25" customHeight="1" x14ac:dyDescent="0.3">
      <c r="A17" s="5" t="s">
        <v>21</v>
      </c>
      <c r="B17" s="82"/>
      <c r="C17" s="86" t="s">
        <v>5</v>
      </c>
      <c r="D17" s="81">
        <v>6050</v>
      </c>
      <c r="E17" s="9" t="s">
        <v>50</v>
      </c>
      <c r="F17" s="7">
        <v>600000</v>
      </c>
      <c r="G17" s="7">
        <v>600000</v>
      </c>
      <c r="H17" s="7">
        <v>100000</v>
      </c>
      <c r="I17" s="7">
        <v>500000</v>
      </c>
      <c r="J17" s="7"/>
      <c r="K17" s="15"/>
      <c r="L17" s="7"/>
      <c r="M17" s="7"/>
      <c r="N17" s="7"/>
      <c r="O17" s="5" t="s">
        <v>23</v>
      </c>
    </row>
    <row r="18" spans="1:15" s="66" customFormat="1" ht="54.75" customHeight="1" x14ac:dyDescent="0.3">
      <c r="A18" s="65" t="s">
        <v>32</v>
      </c>
      <c r="B18" s="82"/>
      <c r="C18" s="87"/>
      <c r="D18" s="82"/>
      <c r="E18" s="64" t="s">
        <v>51</v>
      </c>
      <c r="F18" s="58">
        <v>458900</v>
      </c>
      <c r="G18" s="58">
        <v>433900</v>
      </c>
      <c r="H18" s="58">
        <v>433900</v>
      </c>
      <c r="I18" s="58"/>
      <c r="J18" s="58"/>
      <c r="K18" s="58"/>
      <c r="L18" s="58">
        <v>433900</v>
      </c>
      <c r="M18" s="58"/>
      <c r="N18" s="58"/>
      <c r="O18" s="65" t="s">
        <v>23</v>
      </c>
    </row>
    <row r="19" spans="1:15" s="22" customFormat="1" ht="50.25" customHeight="1" x14ac:dyDescent="0.3">
      <c r="A19" s="20" t="s">
        <v>22</v>
      </c>
      <c r="B19" s="83"/>
      <c r="C19" s="35">
        <v>60095</v>
      </c>
      <c r="D19" s="20">
        <v>6057</v>
      </c>
      <c r="E19" s="20" t="s">
        <v>52</v>
      </c>
      <c r="F19" s="21">
        <v>64500</v>
      </c>
      <c r="G19" s="21">
        <v>64500</v>
      </c>
      <c r="H19" s="21"/>
      <c r="I19" s="21"/>
      <c r="J19" s="21"/>
      <c r="K19" s="21">
        <v>64500</v>
      </c>
      <c r="L19" s="21"/>
      <c r="M19" s="21"/>
      <c r="N19" s="21"/>
      <c r="O19" s="20" t="s">
        <v>23</v>
      </c>
    </row>
    <row r="20" spans="1:15" s="70" customFormat="1" ht="50.25" customHeight="1" x14ac:dyDescent="0.3">
      <c r="A20" s="81" t="s">
        <v>33</v>
      </c>
      <c r="B20" s="81">
        <v>630</v>
      </c>
      <c r="C20" s="81">
        <v>63003</v>
      </c>
      <c r="D20" s="67">
        <v>6050</v>
      </c>
      <c r="E20" s="81" t="s">
        <v>42</v>
      </c>
      <c r="F20" s="78">
        <v>429326</v>
      </c>
      <c r="G20" s="58">
        <v>59449</v>
      </c>
      <c r="H20" s="58">
        <v>59449</v>
      </c>
      <c r="I20" s="58"/>
      <c r="J20" s="58"/>
      <c r="K20" s="58"/>
      <c r="L20" s="58">
        <v>59449</v>
      </c>
      <c r="M20" s="58"/>
      <c r="N20" s="58"/>
      <c r="O20" s="81" t="s">
        <v>23</v>
      </c>
    </row>
    <row r="21" spans="1:15" s="52" customFormat="1" ht="50.25" customHeight="1" x14ac:dyDescent="0.3">
      <c r="A21" s="83"/>
      <c r="B21" s="83"/>
      <c r="C21" s="83"/>
      <c r="D21" s="51">
        <v>6057</v>
      </c>
      <c r="E21" s="83"/>
      <c r="F21" s="79"/>
      <c r="G21" s="50">
        <v>336877</v>
      </c>
      <c r="H21" s="50">
        <v>336877</v>
      </c>
      <c r="I21" s="50"/>
      <c r="J21" s="50"/>
      <c r="K21" s="50">
        <v>336877</v>
      </c>
      <c r="L21" s="50">
        <v>336877</v>
      </c>
      <c r="M21" s="50"/>
      <c r="N21" s="50"/>
      <c r="O21" s="83"/>
    </row>
    <row r="22" spans="1:15" s="41" customFormat="1" ht="41.25" customHeight="1" x14ac:dyDescent="0.3">
      <c r="A22" s="39" t="s">
        <v>29</v>
      </c>
      <c r="B22" s="71">
        <v>700</v>
      </c>
      <c r="C22" s="71">
        <v>70005</v>
      </c>
      <c r="D22" s="71">
        <v>6050</v>
      </c>
      <c r="E22" s="39" t="s">
        <v>53</v>
      </c>
      <c r="F22" s="40">
        <v>58000</v>
      </c>
      <c r="G22" s="40">
        <v>58000</v>
      </c>
      <c r="H22" s="40">
        <v>58000</v>
      </c>
      <c r="I22" s="40"/>
      <c r="J22" s="40"/>
      <c r="K22" s="40"/>
      <c r="L22" s="40"/>
      <c r="M22" s="40"/>
      <c r="N22" s="40"/>
      <c r="O22" s="39" t="s">
        <v>23</v>
      </c>
    </row>
    <row r="23" spans="1:15" s="42" customFormat="1" ht="65.25" customHeight="1" x14ac:dyDescent="0.3">
      <c r="A23" s="43" t="s">
        <v>34</v>
      </c>
      <c r="B23" s="45">
        <v>710</v>
      </c>
      <c r="C23" s="45">
        <v>71035</v>
      </c>
      <c r="D23" s="45">
        <v>6050</v>
      </c>
      <c r="E23" s="43" t="s">
        <v>59</v>
      </c>
      <c r="F23" s="44">
        <v>105500</v>
      </c>
      <c r="G23" s="44">
        <v>100000</v>
      </c>
      <c r="H23" s="44">
        <v>100000</v>
      </c>
      <c r="I23" s="44"/>
      <c r="J23" s="44"/>
      <c r="K23" s="44"/>
      <c r="L23" s="44">
        <v>100000</v>
      </c>
      <c r="M23" s="44"/>
      <c r="N23" s="44"/>
      <c r="O23" s="43" t="s">
        <v>23</v>
      </c>
    </row>
    <row r="24" spans="1:15" s="54" customFormat="1" ht="65.25" customHeight="1" x14ac:dyDescent="0.3">
      <c r="A24" s="55" t="s">
        <v>56</v>
      </c>
      <c r="B24" s="67">
        <v>750</v>
      </c>
      <c r="C24" s="67">
        <v>75075</v>
      </c>
      <c r="D24" s="53">
        <v>6050</v>
      </c>
      <c r="E24" s="55" t="s">
        <v>54</v>
      </c>
      <c r="F24" s="56">
        <v>25000</v>
      </c>
      <c r="G24" s="56">
        <v>10000</v>
      </c>
      <c r="H24" s="56">
        <v>10000</v>
      </c>
      <c r="I24" s="56"/>
      <c r="J24" s="56"/>
      <c r="K24" s="56"/>
      <c r="L24" s="56">
        <v>10000</v>
      </c>
      <c r="M24" s="56"/>
      <c r="N24" s="56"/>
      <c r="O24" s="55" t="s">
        <v>23</v>
      </c>
    </row>
    <row r="25" spans="1:15" s="46" customFormat="1" ht="48" customHeight="1" x14ac:dyDescent="0.3">
      <c r="A25" s="47" t="s">
        <v>36</v>
      </c>
      <c r="B25" s="71">
        <v>754</v>
      </c>
      <c r="C25" s="47">
        <v>75495</v>
      </c>
      <c r="D25" s="47">
        <v>6060</v>
      </c>
      <c r="E25" s="47" t="s">
        <v>55</v>
      </c>
      <c r="F25" s="48">
        <v>500000</v>
      </c>
      <c r="G25" s="48">
        <v>500000</v>
      </c>
      <c r="H25" s="48">
        <v>366507</v>
      </c>
      <c r="I25" s="48">
        <v>133493</v>
      </c>
      <c r="J25" s="48"/>
      <c r="K25" s="48"/>
      <c r="L25" s="48"/>
      <c r="M25" s="48"/>
      <c r="N25" s="48"/>
      <c r="O25" s="47" t="s">
        <v>23</v>
      </c>
    </row>
    <row r="26" spans="1:15" ht="33" customHeight="1" x14ac:dyDescent="0.3">
      <c r="A26" s="17" t="s">
        <v>37</v>
      </c>
      <c r="B26" s="81">
        <v>900</v>
      </c>
      <c r="C26" s="17">
        <v>90013</v>
      </c>
      <c r="D26" s="17">
        <v>6610</v>
      </c>
      <c r="E26" s="17" t="s">
        <v>26</v>
      </c>
      <c r="F26" s="19">
        <v>325413.34999999998</v>
      </c>
      <c r="G26" s="19">
        <v>21725</v>
      </c>
      <c r="H26" s="19"/>
      <c r="I26" s="19"/>
      <c r="J26" s="18"/>
      <c r="K26" s="18"/>
      <c r="L26" s="19">
        <v>21725</v>
      </c>
      <c r="M26" s="19">
        <v>21125</v>
      </c>
      <c r="N26" s="19">
        <v>20525</v>
      </c>
      <c r="O26" s="17" t="s">
        <v>23</v>
      </c>
    </row>
    <row r="27" spans="1:15" ht="31.5" customHeight="1" x14ac:dyDescent="0.3">
      <c r="A27" s="23" t="s">
        <v>38</v>
      </c>
      <c r="B27" s="82"/>
      <c r="C27" s="24">
        <v>90015</v>
      </c>
      <c r="D27" s="17">
        <v>6050</v>
      </c>
      <c r="E27" s="17" t="s">
        <v>57</v>
      </c>
      <c r="F27" s="19">
        <v>50000</v>
      </c>
      <c r="G27" s="19">
        <v>50000</v>
      </c>
      <c r="H27" s="19">
        <v>50000</v>
      </c>
      <c r="I27" s="19"/>
      <c r="J27" s="19"/>
      <c r="K27" s="19"/>
      <c r="L27" s="19"/>
      <c r="M27" s="19"/>
      <c r="N27" s="19"/>
      <c r="O27" s="17" t="s">
        <v>23</v>
      </c>
    </row>
    <row r="28" spans="1:15" s="62" customFormat="1" ht="53.25" customHeight="1" x14ac:dyDescent="0.3">
      <c r="A28" s="23" t="s">
        <v>40</v>
      </c>
      <c r="B28" s="83"/>
      <c r="C28" s="69">
        <v>90095</v>
      </c>
      <c r="D28" s="61">
        <v>6230</v>
      </c>
      <c r="E28" s="60" t="s">
        <v>60</v>
      </c>
      <c r="F28" s="58">
        <v>16000</v>
      </c>
      <c r="G28" s="58">
        <v>16000</v>
      </c>
      <c r="H28" s="58">
        <v>16000</v>
      </c>
      <c r="I28" s="58"/>
      <c r="J28" s="58"/>
      <c r="K28" s="58"/>
      <c r="L28" s="58"/>
      <c r="M28" s="58"/>
      <c r="N28" s="58"/>
      <c r="O28" s="63" t="s">
        <v>23</v>
      </c>
    </row>
    <row r="29" spans="1:15" s="31" customFormat="1" ht="39.75" customHeight="1" x14ac:dyDescent="0.3">
      <c r="A29" s="23" t="s">
        <v>61</v>
      </c>
      <c r="B29" s="68">
        <v>926</v>
      </c>
      <c r="C29" s="67">
        <v>92695</v>
      </c>
      <c r="D29" s="67">
        <v>6050</v>
      </c>
      <c r="E29" s="32" t="s">
        <v>58</v>
      </c>
      <c r="F29" s="33">
        <v>40000</v>
      </c>
      <c r="G29" s="33">
        <v>40000</v>
      </c>
      <c r="H29" s="33"/>
      <c r="I29" s="33"/>
      <c r="J29" s="33"/>
      <c r="K29" s="33"/>
      <c r="L29" s="33"/>
      <c r="M29" s="33"/>
      <c r="N29" s="33"/>
      <c r="O29" s="32" t="s">
        <v>23</v>
      </c>
    </row>
    <row r="30" spans="1:15" ht="10.5" customHeight="1" x14ac:dyDescent="0.3">
      <c r="A30" s="84"/>
      <c r="B30" s="84"/>
      <c r="C30" s="84"/>
      <c r="D30" s="84"/>
      <c r="E30" s="83"/>
      <c r="F30" s="84"/>
      <c r="G30" s="84"/>
      <c r="H30" s="84"/>
      <c r="I30" s="84"/>
      <c r="J30" s="84"/>
      <c r="K30" s="84"/>
      <c r="L30" s="84"/>
      <c r="M30" s="84"/>
      <c r="N30" s="84"/>
      <c r="O30" s="84"/>
    </row>
    <row r="31" spans="1:15" x14ac:dyDescent="0.3">
      <c r="A31" s="85" t="s">
        <v>6</v>
      </c>
      <c r="B31" s="85"/>
      <c r="C31" s="85"/>
      <c r="D31" s="85"/>
      <c r="E31" s="85"/>
      <c r="F31" s="1">
        <f>SUM(F11:F29)</f>
        <v>3879339.35</v>
      </c>
      <c r="G31" s="1">
        <f>SUM(G11:G29)</f>
        <v>3362151</v>
      </c>
      <c r="H31" s="1">
        <f>SUM(H11:H29)</f>
        <v>2008733</v>
      </c>
      <c r="I31" s="1">
        <f>SUM(I11:I29)</f>
        <v>1227193</v>
      </c>
      <c r="J31" s="1">
        <f>SUM(J11:J29)</f>
        <v>0</v>
      </c>
      <c r="K31" s="1">
        <f>SUM(K1:K26)</f>
        <v>401377</v>
      </c>
      <c r="L31" s="1">
        <f>SUM(L11:L29)</f>
        <v>1211951</v>
      </c>
      <c r="M31" s="1">
        <f>SUM(M11:M29)</f>
        <v>21125</v>
      </c>
      <c r="N31" s="1">
        <f>SUM(N11:N29)</f>
        <v>20525</v>
      </c>
      <c r="O31" s="10"/>
    </row>
    <row r="33" spans="1:15" s="49" customFormat="1" x14ac:dyDescent="0.3"/>
    <row r="34" spans="1:15" s="49" customFormat="1" x14ac:dyDescent="0.3"/>
    <row r="35" spans="1:15" s="49" customFormat="1" x14ac:dyDescent="0.3"/>
    <row r="36" spans="1:15" s="49" customFormat="1" x14ac:dyDescent="0.3"/>
    <row r="38" spans="1:15" ht="12.75" customHeight="1" x14ac:dyDescent="0.3">
      <c r="A38" s="11"/>
      <c r="B38" s="11"/>
      <c r="C38" s="11"/>
      <c r="E38" s="34"/>
      <c r="J38" s="11"/>
      <c r="K38" s="11"/>
      <c r="L38" s="11"/>
      <c r="M38" s="11"/>
      <c r="N38" s="11"/>
    </row>
    <row r="39" spans="1:15" ht="12.75" customHeight="1" x14ac:dyDescent="0.3">
      <c r="A39" s="11"/>
      <c r="B39" s="11"/>
      <c r="C39" s="11"/>
      <c r="G39" s="72" t="s">
        <v>27</v>
      </c>
      <c r="H39" s="72"/>
      <c r="I39" s="73"/>
      <c r="J39" s="74" t="s">
        <v>14</v>
      </c>
      <c r="K39" s="74"/>
      <c r="L39" s="74"/>
      <c r="M39" s="16"/>
      <c r="N39" s="11"/>
      <c r="O39" s="36"/>
    </row>
    <row r="40" spans="1:15" ht="15" customHeight="1" x14ac:dyDescent="0.3">
      <c r="A40" s="11"/>
      <c r="B40" s="11"/>
      <c r="C40" s="11"/>
      <c r="G40" s="72"/>
      <c r="H40" s="72"/>
      <c r="I40" s="73"/>
      <c r="J40" s="74">
        <v>2024</v>
      </c>
      <c r="K40" s="76">
        <v>2025</v>
      </c>
      <c r="L40" s="74">
        <v>2026</v>
      </c>
      <c r="M40" s="16"/>
      <c r="N40" s="12"/>
      <c r="O40" s="36"/>
    </row>
    <row r="41" spans="1:15" ht="12.75" customHeight="1" x14ac:dyDescent="0.3">
      <c r="G41" s="72" t="s">
        <v>28</v>
      </c>
      <c r="H41" s="72"/>
      <c r="I41" s="73"/>
      <c r="J41" s="74"/>
      <c r="K41" s="77"/>
      <c r="L41" s="74"/>
      <c r="M41" s="16"/>
      <c r="N41" s="2"/>
    </row>
    <row r="42" spans="1:15" x14ac:dyDescent="0.3">
      <c r="G42" s="72"/>
      <c r="H42" s="72"/>
      <c r="I42" s="73"/>
      <c r="J42" s="75">
        <v>5038</v>
      </c>
      <c r="K42" s="78">
        <v>0</v>
      </c>
      <c r="L42" s="75">
        <v>0</v>
      </c>
      <c r="M42" s="13"/>
    </row>
    <row r="43" spans="1:15" x14ac:dyDescent="0.3">
      <c r="J43" s="75"/>
      <c r="K43" s="79"/>
      <c r="L43" s="75"/>
      <c r="M43" s="13"/>
    </row>
  </sheetData>
  <mergeCells count="43">
    <mergeCell ref="O20:O21"/>
    <mergeCell ref="A20:A21"/>
    <mergeCell ref="B20:B21"/>
    <mergeCell ref="C20:C21"/>
    <mergeCell ref="E20:E21"/>
    <mergeCell ref="F20:F21"/>
    <mergeCell ref="L1:O1"/>
    <mergeCell ref="A5:O5"/>
    <mergeCell ref="M7:N7"/>
    <mergeCell ref="O7:O9"/>
    <mergeCell ref="G8:G9"/>
    <mergeCell ref="H8:I8"/>
    <mergeCell ref="J8:J9"/>
    <mergeCell ref="L8:L9"/>
    <mergeCell ref="M8:M9"/>
    <mergeCell ref="K8:K9"/>
    <mergeCell ref="N8:N9"/>
    <mergeCell ref="A7:A9"/>
    <mergeCell ref="G7:L7"/>
    <mergeCell ref="D11:D14"/>
    <mergeCell ref="A30:O30"/>
    <mergeCell ref="A31:E31"/>
    <mergeCell ref="C17:C18"/>
    <mergeCell ref="D17:D18"/>
    <mergeCell ref="B16:B19"/>
    <mergeCell ref="B7:B9"/>
    <mergeCell ref="C7:C9"/>
    <mergeCell ref="D7:D9"/>
    <mergeCell ref="E7:E9"/>
    <mergeCell ref="F7:F9"/>
    <mergeCell ref="B11:B15"/>
    <mergeCell ref="C11:C15"/>
    <mergeCell ref="B26:B28"/>
    <mergeCell ref="A10:O10"/>
    <mergeCell ref="G39:I40"/>
    <mergeCell ref="J39:L39"/>
    <mergeCell ref="J40:J41"/>
    <mergeCell ref="L40:L41"/>
    <mergeCell ref="G41:I42"/>
    <mergeCell ref="J42:J43"/>
    <mergeCell ref="L42:L43"/>
    <mergeCell ref="K40:K41"/>
    <mergeCell ref="K42:K43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2020-09-16T09:09:31Z</cp:lastPrinted>
  <dcterms:created xsi:type="dcterms:W3CDTF">2014-09-23T07:49:42Z</dcterms:created>
  <dcterms:modified xsi:type="dcterms:W3CDTF">2020-11-11T18:13:13Z</dcterms:modified>
</cp:coreProperties>
</file>